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58244\Desktop\"/>
    </mc:Choice>
  </mc:AlternateContent>
  <bookViews>
    <workbookView xWindow="0" yWindow="15" windowWidth="1560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E60" i="14"/>
  <c r="I60" i="14"/>
  <c r="D60" i="14"/>
  <c r="F60" i="14"/>
  <c r="C60" i="14"/>
  <c r="I62" i="14"/>
  <c r="F62" i="14"/>
  <c r="C62" i="14"/>
  <c r="D62" i="14"/>
  <c r="J62" i="14"/>
  <c r="E62" i="14"/>
  <c r="J64" i="14"/>
  <c r="E64" i="14"/>
  <c r="I64" i="14"/>
  <c r="D64" i="14"/>
  <c r="F64" i="14"/>
  <c r="C64" i="14"/>
  <c r="C54" i="14"/>
  <c r="F54" i="14"/>
  <c r="E54" i="14"/>
  <c r="I54" i="14"/>
  <c r="J54" i="14"/>
  <c r="D54" i="14"/>
  <c r="J56" i="14"/>
  <c r="I56" i="14"/>
  <c r="F56" i="14"/>
  <c r="F58" i="14"/>
  <c r="C58" i="14"/>
  <c r="I58" i="14"/>
  <c r="D58" i="14"/>
  <c r="J58" i="14"/>
  <c r="E58" i="14"/>
  <c r="J59" i="14"/>
  <c r="I59" i="14"/>
  <c r="D59" i="14"/>
  <c r="F59" i="14"/>
  <c r="C59" i="14"/>
  <c r="E59" i="14"/>
  <c r="F61" i="14"/>
  <c r="C61" i="14"/>
  <c r="J61" i="14"/>
  <c r="E61" i="14"/>
  <c r="I61" i="14"/>
  <c r="D61" i="14"/>
  <c r="J63" i="14"/>
  <c r="I63" i="14"/>
  <c r="D63" i="14"/>
  <c r="F63" i="14"/>
  <c r="C63" i="14"/>
  <c r="E63" i="14"/>
  <c r="F53" i="14"/>
  <c r="J53" i="14"/>
  <c r="I53" i="14"/>
  <c r="I55" i="14"/>
  <c r="F55" i="14"/>
  <c r="J55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<sst xmlns="http://schemas.openxmlformats.org/spreadsheetml/2006/main" count="1445" uniqueCount="741">
  <si>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</si>
  <si>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</si>
  <si>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</si>
  <si>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</si>
  <si>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</si>
  <si>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</si>
  <si>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</si>
  <si>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</si>
  <si>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</si>
  <si>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</si>
  <si>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</si>
  <si>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</si>
  <si>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</si>
  <si>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</si>
  <si>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</si>
  <si>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</si>
  <si>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</si>
  <si>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</si>
  <si>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</si>
  <si>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</si>
  <si>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</si>
  <si>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</si>
  <si>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</si>
  <si>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</si>
  <si>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</si>
  <si>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</si>
  <si>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</si>
  <si>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</si>
  <si>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</si>
  <si>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</si>
  <si>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</si>
  <si>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</si>
  <si>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</si>
  <si>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</si>
  <si>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</si>
  <si>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</si>
  <si>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</si>
  <si>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</si>
  <si>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</si>
  <si>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</si>
  <si>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</si>
  <si>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</si>
  <si>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</si>
  <si>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</si>
  <si>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</si>
  <si>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</si>
  <si>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</si>
  <si>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</si>
  <si>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</si>
  <si>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</si>
  <si>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</si>
  <si>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</si>
  <si>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</si>
  <si>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</si>
  <si>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</si>
  <si>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</si>
  <si>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</si>
  <si>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</si>
  <si>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</si>
  <si>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</si>
  <si>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</si>
  <si>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</si>
  <si>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</si>
  <si>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</si>
  <si>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</si>
  <si>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</si>
  <si>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</si>
  <si>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</si>
  <si>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</si>
  <si>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</si>
  <si>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</si>
  <si>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</si>
  <si>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</si>
  <si>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</si>
  <si>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</si>
  <si>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</si>
  <si>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</si>
  <si>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</si>
  <si>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</si>
  <si>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</si>
  <si>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</si>
  <si>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</si>
  <si>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</si>
  <si>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</si>
  <si>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</si>
  <si>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</si>
  <si>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</si>
  <si>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</si>
  <si>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</si>
  <si>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</si>
  <si>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</si>
  <si>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</si>
  <si>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</si>
  <si>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</si>
  <si>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</si>
  <si>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</si>
  <si>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</si>
  <si>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</si>
  <si>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</si>
  <si>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</si>
  <si>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</si>
  <si>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</si>
  <si>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</si>
  <si>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</si>
  <si>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</si>
  <si>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</si>
  <si>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</si>
  <si>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</si>
  <si>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</si>
  <si>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</si>
  <si>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</si>
  <si>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</si>
  <si>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</si>
  <si>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</si>
  <si>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</si>
  <si>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</si>
  <si>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</si>
  <si>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</si>
  <si>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</si>
  <si>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</si>
  <si>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</si>
  <si>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</si>
  <si>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</si>
  <si>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</si>
  <si>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</si>
  <si>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</si>
  <si>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</si>
  <si>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</si>
  <si>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</si>
  <si>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</si>
  <si>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</si>
  <si>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</si>
  <si>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</si>
  <si>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</si>
  <si>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</si>
  <si>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</si>
  <si>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</si>
  <si>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</si>
  <si>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</si>
  <si>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</si>
  <si>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</si>
  <si>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</si>
  <si>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</si>
  <si>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</si>
  <si>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</si>
  <si>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</si>
  <si>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</si>
  <si>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</si>
  <si>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</si>
  <si>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</si>
  <si>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</si>
  <si>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</si>
  <si>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</si>
  <si>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</si>
  <si>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</si>
  <si>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</si>
  <si>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</si>
  <si>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</si>
  <si>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</si>
  <si>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</si>
  <si>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</si>
  <si>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</si>
  <si>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</si>
  <si>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</si>
  <si>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</si>
  <si>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</si>
  <si>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</si>
  <si>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</si>
  <si>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</si>
  <si>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</si>
  <si>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</si>
  <si>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</si>
  <si>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</si>
  <si>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</si>
  <si>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</si>
  <si>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</si>
  <si>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</si>
  <si>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</si>
  <si>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</si>
  <si>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</si>
  <si>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</si>
  <si>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</si>
  <si>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</si>
  <si>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</si>
  <si>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</si>
  <si>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</si>
  <si>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</si>
  <si>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</si>
  <si>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</si>
  <si>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</si>
  <si>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</si>
  <si>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</si>
  <si>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</si>
  <si>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</si>
  <si>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</si>
  <si>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</si>
  <si>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</si>
  <si>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</si>
  <si>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</si>
  <si>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</si>
  <si>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</si>
  <si>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</si>
  <si>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</si>
  <si>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</si>
  <si>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</si>
  <si>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</si>
  <si>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</si>
  <si>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</si>
  <si>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</si>
  <si>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</si>
  <si>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</si>
  <si>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</si>
  <si>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</si>
  <si>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</si>
  <si>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</si>
  <si>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</si>
  <si>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</si>
  <si>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</si>
  <si>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</si>
  <si>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</si>
  <si>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</si>
  <si>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</si>
  <si>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</si>
  <si>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</si>
  <si>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</si>
  <si>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</si>
  <si>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</si>
  <si>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</si>
  <si>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</si>
  <si>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</si>
  <si>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</si>
  <si>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</si>
  <si>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</si>
  <si>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</si>
  <si>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</si>
  <si>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</si>
  <si>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</si>
  <si>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</si>
  <si>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</si>
  <si>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</si>
  <si>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</si>
  <si>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</si>
  <si>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</si>
  <si>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</si>
  <si>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</si>
  <si>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</si>
  <si>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</si>
  <si>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</si>
  <si>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</si>
  <si>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</si>
  <si>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</si>
  <si>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</si>
  <si>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</si>
  <si>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</si>
  <si>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</si>
  <si>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</si>
  <si>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</si>
  <si>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</si>
  <si>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</si>
  <si>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</si>
  <si>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</si>
  <si>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</si>
  <si>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</si>
  <si>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</si>
  <si>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</si>
  <si>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</si>
  <si>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</si>
  <si>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</si>
  <si>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</si>
  <si>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</si>
  <si>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</si>
  <si>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</si>
  <si>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</si>
  <si>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</si>
  <si>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</si>
  <si>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</si>
  <si>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</si>
  <si>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</si>
  <si>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</si>
  <si>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</si>
  <si>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</si>
  <si>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</si>
  <si>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</si>
  <si>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</si>
  <si>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</si>
  <si>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</si>
  <si>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</si>
  <si>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</si>
  <si>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</si>
  <si>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</si>
  <si>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</si>
  <si>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</si>
  <si>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</si>
  <si>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</si>
  <si>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</si>
  <si>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</si>
  <si>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</si>
  <si>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</si>
  <si>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</si>
  <si>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</si>
  <si>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</si>
  <si>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</si>
  <si>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</si>
  <si>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</si>
  <si>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</si>
  <si>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</si>
  <si>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</si>
  <si>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</si>
  <si>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</si>
  <si>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</si>
  <si>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</si>
  <si>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</si>
  <si>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</si>
  <si>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</si>
  <si>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</si>
  <si>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</si>
  <si>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</si>
  <si>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</si>
  <si>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</si>
  <si>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</si>
  <si>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</si>
  <si>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</si>
  <si>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</si>
  <si>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</si>
  <si>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</si>
  <si>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</si>
  <si>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</si>
  <si>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</si>
  <si>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</si>
  <si>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</si>
  <si>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</si>
  <si>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</si>
  <si>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</si>
  <si>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</si>
  <si>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</si>
  <si>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</si>
  <si>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</si>
  <si>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</si>
  <si>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</si>
  <si>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</si>
  <si>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</si>
  <si>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</si>
  <si>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</si>
  <si>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</si>
  <si>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</si>
  <si>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</si>
  <si>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</si>
  <si>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</si>
  <si>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</si>
  <si>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</si>
  <si>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</si>
  <si>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</si>
  <si>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</si>
  <si>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</si>
  <si>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</si>
  <si>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</si>
  <si>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</si>
  <si>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</si>
  <si>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</si>
  <si>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</si>
  <si>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</si>
  <si>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</si>
  <si>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</si>
  <si>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</si>
  <si>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</si>
  <si>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</si>
  <si>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</si>
  <si>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</si>
  <si>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</si>
  <si>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</si>
  <si>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</si>
  <si>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</si>
  <si>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</si>
  <si>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</si>
  <si>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</si>
  <si>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</si>
  <si>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</si>
  <si>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</si>
  <si>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</si>
  <si>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</si>
  <si>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</si>
  <si>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</si>
  <si>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</si>
  <si>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</si>
  <si>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</si>
  <si>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</si>
  <si>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</si>
  <si>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</si>
  <si>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</si>
  <si>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</si>
  <si>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</si>
  <si>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</si>
  <si>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</si>
  <si>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</si>
  <si>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</si>
  <si>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</si>
  <si>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</si>
  <si>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</si>
  <si>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</si>
  <si>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</si>
  <si>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</si>
  <si>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</si>
  <si>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</si>
  <si>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</si>
  <si>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</si>
  <si>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</si>
  <si>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</si>
  <si>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</si>
  <si>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</si>
  <si>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</si>
  <si>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</si>
  <si>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</si>
  <si>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</si>
  <si>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</si>
  <si>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</si>
  <si>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</si>
  <si>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</si>
  <si>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</si>
  <si>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</si>
  <si>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</si>
  <si>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</si>
  <si>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</si>
  <si>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</si>
  <si>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</si>
  <si>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</si>
  <si>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</si>
  <si>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</si>
  <si>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</si>
  <si>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</si>
  <si>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</si>
  <si>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</si>
  <si>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</si>
  <si>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</si>
  <si>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</si>
  <si>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</si>
  <si>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</si>
  <si>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</si>
  <si>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</si>
  <si>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</si>
  <si>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</si>
  <si>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</si>
  <si>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</si>
  <si>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</si>
  <si>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</si>
  <si>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</si>
  <si>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</si>
  <si>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</si>
  <si>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</si>
  <si>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</si>
  <si>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</si>
  <si>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</si>
  <si>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</si>
  <si>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</si>
  <si>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</si>
  <si>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</si>
  <si>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</si>
  <si>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</si>
  <si>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</si>
  <si>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</si>
  <si>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</si>
  <si>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</si>
  <si>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</si>
  <si>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</si>
  <si>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</si>
  <si>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</si>
  <si>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</si>
  <si>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</si>
  <si>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</si>
  <si>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</si>
  <si>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</si>
  <si>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</si>
  <si>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</si>
  <si>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</si>
  <si>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</si>
  <si>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</si>
  <si>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</si>
  <si>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</si>
  <si>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</si>
  <si>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</si>
  <si>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</si>
  <si>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</si>
  <si>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</si>
  <si>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</si>
  <si>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</si>
  <si>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</si>
  <si>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</si>
  <si>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</si>
  <si>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</si>
  <si>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</si>
  <si>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</si>
  <si>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</si>
  <si>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</si>
  <si>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</si>
  <si>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</si>
  <si>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</si>
  <si>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</si>
  <si>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</si>
  <si>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</si>
  <si>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</si>
  <si>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</si>
  <si>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</si>
  <si>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</si>
  <si>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</si>
  <si>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</si>
  <si>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</si>
  <si>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</si>
  <si>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</si>
  <si>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</si>
  <si>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</si>
  <si>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</si>
  <si>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</si>
  <si>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</si>
  <si>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</si>
  <si>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</si>
  <si>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</si>
  <si>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</si>
  <si>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</si>
  <si>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</si>
  <si>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</si>
  <si>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</si>
  <si>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</si>
  <si>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</si>
  <si>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</si>
  <si>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</si>
  <si>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</si>
  <si>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</si>
  <si>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</si>
  <si>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</si>
  <si>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</si>
  <si>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</si>
  <si>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</si>
  <si>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</si>
  <si>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</si>
  <si>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</si>
  <si>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</si>
  <si>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</si>
  <si>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</si>
  <si>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</si>
  <si>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</si>
  <si>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</si>
  <si>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</si>
  <si>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</si>
  <si>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</si>
  <si>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</si>
  <si>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</si>
  <si>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</si>
  <si>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</si>
  <si>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</si>
  <si>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</si>
  <si>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</si>
  <si>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</si>
  <si>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</si>
  <si>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</si>
  <si>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</si>
  <si>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</si>
  <si>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</si>
  <si>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</si>
  <si>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</si>
  <si>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</si>
  <si>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</si>
  <si>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</si>
  <si>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</si>
  <si>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</si>
  <si>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</si>
  <si>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</si>
  <si>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</si>
  <si>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</si>
  <si>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</si>
  <si>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</si>
  <si>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</si>
  <si>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</si>
  <si>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</si>
  <si>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</si>
  <si>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</si>
  <si>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</si>
  <si>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</si>
  <si>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</si>
  <si>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</si>
  <si>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</si>
  <si>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</si>
  <si>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</si>
  <si>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</si>
  <si>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</si>
  <si>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</si>
  <si>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</si>
  <si>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</si>
  <si>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</si>
  <si>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</si>
  <si>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</si>
  <si>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</si>
  <si>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</si>
  <si>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</si>
  <si>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</si>
  <si>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</si>
  <si>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</si>
  <si>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</si>
  <si>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</si>
  <si>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</si>
  <si>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</si>
  <si>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</si>
  <si>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</si>
  <si>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</si>
  <si>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</si>
  <si>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</si>
  <si>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</si>
  <si>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</si>
  <si>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</si>
  <si>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</si>
  <si>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</si>
  <si>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</si>
  <si>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</si>
  <si>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</si>
  <si>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</si>
  <si>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</si>
  <si>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</si>
  <si>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</si>
  <si>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</si>
  <si>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</si>
  <si>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</si>
  <si>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</si>
  <si>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</si>
  <si>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</si>
  <si>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</si>
  <si>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</si>
  <si>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</si>
  <si>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</si>
  <si>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</si>
  <si>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</si>
  <si>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</si>
  <si>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</si>
  <si>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</si>
  <si>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</si>
  <si>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</si>
  <si>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</si>
  <si>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</si>
  <si>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</si>
  <si>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</si>
  <si>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</si>
  <si>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</si>
  <si>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</si>
  <si>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</si>
  <si>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</si>
  <si>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</si>
  <si>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</si>
  <si>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</si>
  <si>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</si>
  <si>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</si>
  <si>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</si>
  <si>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</si>
  <si>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</si>
  <si>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</si>
  <si>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</si>
  <si>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</si>
  <si>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</si>
  <si>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</si>
  <si>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</si>
  <si>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</si>
  <si>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</si>
  <si>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</si>
  <si>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</si>
  <si>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</si>
  <si>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</si>
  <si>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</si>
  <si>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</si>
  <si>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</si>
  <si>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</si>
  <si>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</si>
  <si>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</si>
  <si>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</si>
  <si>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</si>
  <si>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</si>
  <si>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</si>
  <si>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</si>
  <si>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</si>
  <si>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</si>
  <si>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</si>
  <si>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</si>
  <si>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</si>
  <si>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</si>
  <si>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</si>
  <si>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</si>
  <si>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233</t>
    <phoneticPr fontId="2"/>
  </si>
  <si>
    <t>0013</t>
    <phoneticPr fontId="2"/>
  </si>
  <si>
    <t>横浜市港南区丸山台4-1-1</t>
    <rPh sb="0" eb="3">
      <t>ヨコハマシ</t>
    </rPh>
    <rPh sb="3" eb="6">
      <t>コウナンク</t>
    </rPh>
    <rPh sb="6" eb="9">
      <t>マルヤマダイ</t>
    </rPh>
    <phoneticPr fontId="2"/>
  </si>
  <si>
    <t>045</t>
    <phoneticPr fontId="2"/>
  </si>
  <si>
    <t>843</t>
    <phoneticPr fontId="2"/>
  </si>
  <si>
    <t>1950</t>
    <phoneticPr fontId="2"/>
  </si>
  <si>
    <t>847</t>
    <phoneticPr fontId="2"/>
  </si>
  <si>
    <t>0862</t>
    <phoneticPr fontId="2"/>
  </si>
  <si>
    <t>織田</t>
    <rPh sb="0" eb="2">
      <t>オダ</t>
    </rPh>
    <phoneticPr fontId="2"/>
  </si>
  <si>
    <t>由香</t>
    <rPh sb="0" eb="2">
      <t>ユカ</t>
    </rPh>
    <phoneticPr fontId="2"/>
  </si>
  <si>
    <t>おだ</t>
    <phoneticPr fontId="2"/>
  </si>
  <si>
    <t>ゆか</t>
    <phoneticPr fontId="2"/>
  </si>
  <si>
    <t>成田</t>
    <rPh sb="0" eb="2">
      <t>ナリタ</t>
    </rPh>
    <phoneticPr fontId="2"/>
  </si>
  <si>
    <t>大吉郎</t>
    <rPh sb="0" eb="1">
      <t>ダイ</t>
    </rPh>
    <rPh sb="1" eb="3">
      <t>ヨシロウ</t>
    </rPh>
    <phoneticPr fontId="2"/>
  </si>
  <si>
    <t>なりた</t>
    <phoneticPr fontId="2"/>
  </si>
  <si>
    <t>だいきちろう</t>
    <phoneticPr fontId="2"/>
  </si>
  <si>
    <t>いけだ</t>
    <phoneticPr fontId="2"/>
  </si>
  <si>
    <t>池田</t>
    <rPh sb="0" eb="2">
      <t>イケダ</t>
    </rPh>
    <phoneticPr fontId="2"/>
  </si>
  <si>
    <t>いぶき</t>
    <phoneticPr fontId="2"/>
  </si>
  <si>
    <t>一颯</t>
    <rPh sb="0" eb="1">
      <t>イチ</t>
    </rPh>
    <phoneticPr fontId="2"/>
  </si>
  <si>
    <t>水越</t>
    <rPh sb="0" eb="2">
      <t>ミズコシ</t>
    </rPh>
    <phoneticPr fontId="2"/>
  </si>
  <si>
    <t>須山</t>
    <rPh sb="0" eb="2">
      <t>スヤマ</t>
    </rPh>
    <phoneticPr fontId="2"/>
  </si>
  <si>
    <t>稜</t>
    <rPh sb="0" eb="1">
      <t>リョウ</t>
    </rPh>
    <phoneticPr fontId="2"/>
  </si>
  <si>
    <t>泰基</t>
    <rPh sb="0" eb="2">
      <t>タイキ</t>
    </rPh>
    <phoneticPr fontId="2"/>
  </si>
  <si>
    <t>ひらま</t>
    <phoneticPr fontId="2"/>
  </si>
  <si>
    <t>平馬</t>
    <rPh sb="0" eb="1">
      <t>ヒラ</t>
    </rPh>
    <rPh sb="1" eb="2">
      <t>ウマ</t>
    </rPh>
    <phoneticPr fontId="2"/>
  </si>
  <si>
    <t>かいと</t>
    <phoneticPr fontId="2"/>
  </si>
  <si>
    <t>凱斗</t>
    <rPh sb="0" eb="2">
      <t>カイト</t>
    </rPh>
    <phoneticPr fontId="2"/>
  </si>
  <si>
    <t>くにまつ</t>
    <phoneticPr fontId="2"/>
  </si>
  <si>
    <t>國松</t>
    <rPh sb="0" eb="2">
      <t>クニマツ</t>
    </rPh>
    <phoneticPr fontId="2"/>
  </si>
  <si>
    <t>しゅんた</t>
    <phoneticPr fontId="2"/>
  </si>
  <si>
    <t>駿太</t>
    <rPh sb="0" eb="2">
      <t>シュンタ</t>
    </rPh>
    <phoneticPr fontId="2"/>
  </si>
  <si>
    <t>うえだ</t>
    <phoneticPr fontId="2"/>
  </si>
  <si>
    <t>植田</t>
    <rPh sb="0" eb="2">
      <t>ウエダ</t>
    </rPh>
    <phoneticPr fontId="2"/>
  </si>
  <si>
    <t>あきふみ</t>
    <phoneticPr fontId="2"/>
  </si>
  <si>
    <t>耀文</t>
    <rPh sb="0" eb="1">
      <t>ヨウ</t>
    </rPh>
    <rPh sb="1" eb="2">
      <t>ブン</t>
    </rPh>
    <phoneticPr fontId="2"/>
  </si>
  <si>
    <t>藤井</t>
    <rPh sb="0" eb="2">
      <t>フジイ</t>
    </rPh>
    <phoneticPr fontId="2"/>
  </si>
  <si>
    <t>ゆうや</t>
    <phoneticPr fontId="2"/>
  </si>
  <si>
    <t>優弥</t>
    <rPh sb="0" eb="1">
      <t>ユウ</t>
    </rPh>
    <rPh sb="1" eb="2">
      <t>ヤ</t>
    </rPh>
    <phoneticPr fontId="2"/>
  </si>
  <si>
    <t>わき</t>
    <phoneticPr fontId="2"/>
  </si>
  <si>
    <t>脇</t>
    <rPh sb="0" eb="1">
      <t>ワキ</t>
    </rPh>
    <phoneticPr fontId="2"/>
  </si>
  <si>
    <t>河村</t>
    <rPh sb="0" eb="2">
      <t>カワムラ</t>
    </rPh>
    <phoneticPr fontId="2"/>
  </si>
  <si>
    <t>大倉</t>
    <rPh sb="0" eb="2">
      <t>オオクラ</t>
    </rPh>
    <phoneticPr fontId="2"/>
  </si>
  <si>
    <t>おおくら</t>
    <phoneticPr fontId="2"/>
  </si>
  <si>
    <t>たくと</t>
    <phoneticPr fontId="2"/>
  </si>
  <si>
    <t>匠翔</t>
    <rPh sb="0" eb="1">
      <t>タクミ</t>
    </rPh>
    <rPh sb="1" eb="2">
      <t>ショウ</t>
    </rPh>
    <phoneticPr fontId="2"/>
  </si>
  <si>
    <t>ふじい</t>
    <phoneticPr fontId="2"/>
  </si>
  <si>
    <t>琉星</t>
    <rPh sb="0" eb="1">
      <t>リュウ</t>
    </rPh>
    <rPh sb="1" eb="2">
      <t>セイ</t>
    </rPh>
    <phoneticPr fontId="2"/>
  </si>
  <si>
    <t>りゅうせい</t>
    <phoneticPr fontId="2"/>
  </si>
  <si>
    <t>かわむら</t>
    <phoneticPr fontId="2"/>
  </si>
  <si>
    <t>ささもり</t>
    <phoneticPr fontId="2"/>
  </si>
  <si>
    <t>笹森</t>
    <rPh sb="0" eb="2">
      <t>ササモリ</t>
    </rPh>
    <phoneticPr fontId="2"/>
  </si>
  <si>
    <t>はるき</t>
    <phoneticPr fontId="2"/>
  </si>
  <si>
    <t>遥希</t>
    <rPh sb="0" eb="2">
      <t>ハルキ</t>
    </rPh>
    <phoneticPr fontId="2"/>
  </si>
  <si>
    <t>いつき</t>
    <phoneticPr fontId="2"/>
  </si>
  <si>
    <t>惟月</t>
    <rPh sb="0" eb="1">
      <t>イ</t>
    </rPh>
    <rPh sb="1" eb="2">
      <t>ツキ</t>
    </rPh>
    <phoneticPr fontId="2"/>
  </si>
  <si>
    <t>すやま</t>
    <phoneticPr fontId="2"/>
  </si>
  <si>
    <t>みずこし</t>
    <phoneticPr fontId="2"/>
  </si>
  <si>
    <t>たいき</t>
    <phoneticPr fontId="2"/>
  </si>
  <si>
    <t>りょう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</si>
</sst>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1200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横浜市立丸山台中学校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695</v>
      </c>
      <c r="G12" s="181"/>
      <c r="H12" s="181"/>
      <c r="I12" s="181"/>
      <c r="J12" s="181"/>
      <c r="K12" s="181"/>
      <c r="L12" s="181" t="s">
        <v>696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691</v>
      </c>
      <c r="W12" s="185"/>
      <c r="X12" s="185"/>
      <c r="Y12" s="185"/>
      <c r="Z12" s="185"/>
      <c r="AA12" s="185"/>
      <c r="AB12" s="186" t="s">
        <v>692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693</v>
      </c>
      <c r="G13" s="167"/>
      <c r="H13" s="167"/>
      <c r="I13" s="167"/>
      <c r="J13" s="167"/>
      <c r="K13" s="167"/>
      <c r="L13" s="167" t="s">
        <v>694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689</v>
      </c>
      <c r="W13" s="173"/>
      <c r="X13" s="173"/>
      <c r="Y13" s="173"/>
      <c r="Z13" s="173"/>
      <c r="AA13" s="173"/>
      <c r="AB13" s="174" t="s">
        <v>690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697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1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720</v>
      </c>
      <c r="AA20" s="120"/>
      <c r="AB20" s="120"/>
      <c r="AC20" s="120"/>
      <c r="AD20" s="120"/>
      <c r="AE20" s="120" t="s">
        <v>729</v>
      </c>
      <c r="AF20" s="120"/>
      <c r="AG20" s="120"/>
      <c r="AH20" s="120"/>
      <c r="AI20" s="121"/>
      <c r="AJ20" s="117">
        <v>1</v>
      </c>
      <c r="AK20" s="117"/>
      <c r="AL20" s="108">
        <v>154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700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707</v>
      </c>
      <c r="L22" s="86"/>
      <c r="M22" s="86"/>
      <c r="N22" s="86"/>
      <c r="O22" s="87"/>
      <c r="P22" s="76">
        <v>1</v>
      </c>
      <c r="Q22" s="76"/>
      <c r="R22" s="92">
        <v>166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730</v>
      </c>
      <c r="AA22" s="86"/>
      <c r="AB22" s="86"/>
      <c r="AC22" s="86"/>
      <c r="AD22" s="86"/>
      <c r="AE22" s="86" t="s">
        <v>733</v>
      </c>
      <c r="AF22" s="86"/>
      <c r="AG22" s="86"/>
      <c r="AH22" s="86"/>
      <c r="AI22" s="87"/>
      <c r="AJ22" s="76">
        <v>1</v>
      </c>
      <c r="AK22" s="76"/>
      <c r="AL22" s="92">
        <v>154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722</v>
      </c>
      <c r="AA23" s="104"/>
      <c r="AB23" s="104"/>
      <c r="AC23" s="104"/>
      <c r="AD23" s="104"/>
      <c r="AE23" s="104" t="s">
        <v>734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709</v>
      </c>
      <c r="G24" s="86"/>
      <c r="H24" s="86"/>
      <c r="I24" s="86"/>
      <c r="J24" s="86"/>
      <c r="K24" s="86" t="s">
        <v>711</v>
      </c>
      <c r="L24" s="86"/>
      <c r="M24" s="86"/>
      <c r="N24" s="86"/>
      <c r="O24" s="87"/>
      <c r="P24" s="76">
        <v>1</v>
      </c>
      <c r="Q24" s="76"/>
      <c r="R24" s="92">
        <v>175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731</v>
      </c>
      <c r="AA24" s="86"/>
      <c r="AB24" s="86"/>
      <c r="AC24" s="86"/>
      <c r="AD24" s="86"/>
      <c r="AE24" s="86" t="s">
        <v>735</v>
      </c>
      <c r="AF24" s="86"/>
      <c r="AG24" s="86"/>
      <c r="AH24" s="86"/>
      <c r="AI24" s="87"/>
      <c r="AJ24" s="76">
        <v>1</v>
      </c>
      <c r="AK24" s="76"/>
      <c r="AL24" s="92">
        <v>153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712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732</v>
      </c>
      <c r="AA25" s="104"/>
      <c r="AB25" s="104"/>
      <c r="AC25" s="104"/>
      <c r="AD25" s="104"/>
      <c r="AE25" s="104" t="s">
        <v>736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713</v>
      </c>
      <c r="G26" s="86"/>
      <c r="H26" s="86"/>
      <c r="I26" s="86"/>
      <c r="J26" s="86"/>
      <c r="K26" s="86" t="s">
        <v>715</v>
      </c>
      <c r="L26" s="86"/>
      <c r="M26" s="86"/>
      <c r="N26" s="86"/>
      <c r="O26" s="87"/>
      <c r="P26" s="76">
        <v>1</v>
      </c>
      <c r="Q26" s="76"/>
      <c r="R26" s="92">
        <v>171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737</v>
      </c>
      <c r="AA26" s="86"/>
      <c r="AB26" s="86"/>
      <c r="AC26" s="86"/>
      <c r="AD26" s="86"/>
      <c r="AE26" s="86" t="s">
        <v>739</v>
      </c>
      <c r="AF26" s="86"/>
      <c r="AG26" s="86"/>
      <c r="AH26" s="86"/>
      <c r="AI26" s="87"/>
      <c r="AJ26" s="76">
        <v>1</v>
      </c>
      <c r="AK26" s="76"/>
      <c r="AL26" s="92">
        <v>157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714</v>
      </c>
      <c r="G27" s="104"/>
      <c r="H27" s="104"/>
      <c r="I27" s="104"/>
      <c r="J27" s="104"/>
      <c r="K27" s="104" t="s">
        <v>716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702</v>
      </c>
      <c r="AA27" s="104"/>
      <c r="AB27" s="104"/>
      <c r="AC27" s="104"/>
      <c r="AD27" s="104"/>
      <c r="AE27" s="104" t="s">
        <v>704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724</v>
      </c>
      <c r="G28" s="86"/>
      <c r="H28" s="86"/>
      <c r="I28" s="86"/>
      <c r="J28" s="86"/>
      <c r="K28" s="86" t="s">
        <v>725</v>
      </c>
      <c r="L28" s="86"/>
      <c r="M28" s="86"/>
      <c r="N28" s="86"/>
      <c r="O28" s="87"/>
      <c r="P28" s="76">
        <v>1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738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170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723</v>
      </c>
      <c r="G29" s="104"/>
      <c r="H29" s="104"/>
      <c r="I29" s="104"/>
      <c r="J29" s="104"/>
      <c r="K29" s="104" t="s">
        <v>726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701</v>
      </c>
      <c r="AA29" s="104"/>
      <c r="AB29" s="104"/>
      <c r="AC29" s="104"/>
      <c r="AD29" s="104"/>
      <c r="AE29" s="104" t="s">
        <v>703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727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1</v>
      </c>
      <c r="Q30" s="76"/>
      <c r="R30" s="92">
        <v>158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78" t="s">
        <v>717</v>
      </c>
      <c r="G31" s="79"/>
      <c r="H31" s="79"/>
      <c r="I31" s="79"/>
      <c r="J31" s="79"/>
      <c r="K31" s="79" t="s">
        <v>719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1200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横浜市立丸山台中学校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なりた</v>
      </c>
      <c r="F7" s="331"/>
      <c r="G7" s="331"/>
      <c r="H7" s="331"/>
      <c r="I7" s="331"/>
      <c r="J7" s="331"/>
      <c r="K7" s="331" t="str">
        <f>IF(入力!L12="","",入力!L12)</f>
        <v>だいきちろう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おだ</v>
      </c>
      <c r="V7" s="151"/>
      <c r="W7" s="151"/>
      <c r="X7" s="151"/>
      <c r="Y7" s="151"/>
      <c r="Z7" s="333"/>
      <c r="AA7" s="313" t="str">
        <f>IF(入力!AB12="","",入力!AB12)</f>
        <v>ゆか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成田</v>
      </c>
      <c r="F8" s="354"/>
      <c r="G8" s="354"/>
      <c r="H8" s="354"/>
      <c r="I8" s="354"/>
      <c r="J8" s="354"/>
      <c r="K8" s="354" t="str">
        <f>IF(入力!L13="","",入力!L13)</f>
        <v>大吉郎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織田</v>
      </c>
      <c r="V8" s="322"/>
      <c r="W8" s="322"/>
      <c r="X8" s="322"/>
      <c r="Y8" s="322"/>
      <c r="Z8" s="323"/>
      <c r="AA8" s="324" t="str">
        <f>IF(入力!AB13="","",入力!AB13)</f>
        <v>由香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いけだ</v>
      </c>
      <c r="V9" s="151"/>
      <c r="W9" s="151"/>
      <c r="X9" s="151"/>
      <c r="Y9" s="151"/>
      <c r="Z9" s="333"/>
      <c r="AA9" s="313" t="str">
        <f>IF(入力!AB14="","",入力!AB14)</f>
        <v>いぶき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池田</v>
      </c>
      <c r="V10" s="339"/>
      <c r="W10" s="339"/>
      <c r="X10" s="339"/>
      <c r="Y10" s="339"/>
      <c r="Z10" s="340"/>
      <c r="AA10" s="341" t="str">
        <f>IF(入力!AB15="","",入力!AB15)</f>
        <v>一颯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いけだ</v>
      </c>
      <c r="F15" s="290"/>
      <c r="G15" s="290"/>
      <c r="H15" s="290"/>
      <c r="I15" s="290"/>
      <c r="J15" s="290" t="str">
        <f>IF(入力!K20="","",入力!K20)</f>
        <v>いぶき</v>
      </c>
      <c r="K15" s="290"/>
      <c r="L15" s="290"/>
      <c r="M15" s="290"/>
      <c r="N15" s="291"/>
      <c r="O15" s="293">
        <f>IF(入力!P20="","",入力!P20)</f>
        <v>1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わき</v>
      </c>
      <c r="Z15" s="290"/>
      <c r="AA15" s="290"/>
      <c r="AB15" s="290"/>
      <c r="AC15" s="290"/>
      <c r="AD15" s="290" t="str">
        <f>IF(入力!AE20="","",入力!AE20)</f>
        <v>りゅうせい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154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池田</v>
      </c>
      <c r="F16" s="304"/>
      <c r="G16" s="304"/>
      <c r="H16" s="304"/>
      <c r="I16" s="304"/>
      <c r="J16" s="304" t="str">
        <f>IF(入力!K21="","",入力!K21)</f>
        <v>一颯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脇</v>
      </c>
      <c r="Z16" s="304"/>
      <c r="AA16" s="304"/>
      <c r="AB16" s="304"/>
      <c r="AC16" s="304"/>
      <c r="AD16" s="304" t="str">
        <f>IF(入力!AE21="","",入力!AE21)</f>
        <v>琉星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ひらま</v>
      </c>
      <c r="F17" s="285"/>
      <c r="G17" s="285"/>
      <c r="H17" s="285"/>
      <c r="I17" s="285"/>
      <c r="J17" s="285" t="str">
        <f>IF(入力!K22="","",入力!K22)</f>
        <v>かいと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166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かわむら</v>
      </c>
      <c r="Z17" s="285"/>
      <c r="AA17" s="285"/>
      <c r="AB17" s="285"/>
      <c r="AC17" s="285"/>
      <c r="AD17" s="285" t="str">
        <f>IF(入力!AE22="","",入力!AE22)</f>
        <v>はるき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154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平馬</v>
      </c>
      <c r="F18" s="278"/>
      <c r="G18" s="278"/>
      <c r="H18" s="278"/>
      <c r="I18" s="278"/>
      <c r="J18" s="278" t="str">
        <f>IF(入力!K23="","",入力!K23)</f>
        <v>凱斗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河村</v>
      </c>
      <c r="Z18" s="278"/>
      <c r="AA18" s="278"/>
      <c r="AB18" s="278"/>
      <c r="AC18" s="278"/>
      <c r="AD18" s="278" t="str">
        <f>IF(入力!AE23="","",入力!AE23)</f>
        <v>遥希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くにまつ</v>
      </c>
      <c r="F19" s="285"/>
      <c r="G19" s="285"/>
      <c r="H19" s="285"/>
      <c r="I19" s="285"/>
      <c r="J19" s="285" t="str">
        <f>IF(入力!K24="","",入力!K24)</f>
        <v>しゅんた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175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ささもり</v>
      </c>
      <c r="Z19" s="285"/>
      <c r="AA19" s="285"/>
      <c r="AB19" s="285"/>
      <c r="AC19" s="285"/>
      <c r="AD19" s="285" t="str">
        <f>IF(入力!AE24="","",入力!AE24)</f>
        <v>いつき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153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國松</v>
      </c>
      <c r="F20" s="278"/>
      <c r="G20" s="278"/>
      <c r="H20" s="278"/>
      <c r="I20" s="278"/>
      <c r="J20" s="278" t="str">
        <f>IF(入力!K25="","",入力!K25)</f>
        <v>駿太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笹森</v>
      </c>
      <c r="Z20" s="278"/>
      <c r="AA20" s="278"/>
      <c r="AB20" s="278"/>
      <c r="AC20" s="278"/>
      <c r="AD20" s="278" t="str">
        <f>IF(入力!AE25="","",入力!AE25)</f>
        <v>惟月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うえだ</v>
      </c>
      <c r="F21" s="285"/>
      <c r="G21" s="285"/>
      <c r="H21" s="285"/>
      <c r="I21" s="285"/>
      <c r="J21" s="285" t="str">
        <f>IF(入力!K26="","",入力!K26)</f>
        <v>あきふみ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171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すやま</v>
      </c>
      <c r="Z21" s="285"/>
      <c r="AA21" s="285"/>
      <c r="AB21" s="285"/>
      <c r="AC21" s="285"/>
      <c r="AD21" s="285" t="str">
        <f>IF(入力!AE26="","",入力!AE26)</f>
        <v>たいき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157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植田</v>
      </c>
      <c r="F22" s="278"/>
      <c r="G22" s="278"/>
      <c r="H22" s="278"/>
      <c r="I22" s="278"/>
      <c r="J22" s="278" t="str">
        <f>IF(入力!K27="","",入力!K27)</f>
        <v>耀文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須山</v>
      </c>
      <c r="Z22" s="278"/>
      <c r="AA22" s="278"/>
      <c r="AB22" s="278"/>
      <c r="AC22" s="278"/>
      <c r="AD22" s="278" t="str">
        <f>IF(入力!AE27="","",入力!AE27)</f>
        <v>泰基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おおくら</v>
      </c>
      <c r="F23" s="285"/>
      <c r="G23" s="285"/>
      <c r="H23" s="285"/>
      <c r="I23" s="285"/>
      <c r="J23" s="285" t="str">
        <f>IF(入力!K28="","",入力!K28)</f>
        <v>たくと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みずこし</v>
      </c>
      <c r="Z23" s="285"/>
      <c r="AA23" s="285"/>
      <c r="AB23" s="285"/>
      <c r="AC23" s="285"/>
      <c r="AD23" s="285" t="str">
        <f>IF(入力!AE28="","",入力!AE28)</f>
        <v>りょう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170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大倉</v>
      </c>
      <c r="F24" s="278"/>
      <c r="G24" s="278"/>
      <c r="H24" s="278"/>
      <c r="I24" s="278"/>
      <c r="J24" s="278" t="str">
        <f>IF(入力!K29="","",入力!K29)</f>
        <v>匠翔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水越</v>
      </c>
      <c r="Z24" s="278"/>
      <c r="AA24" s="278"/>
      <c r="AB24" s="278"/>
      <c r="AC24" s="278"/>
      <c r="AD24" s="278" t="str">
        <f>IF(入力!AE29="","",入力!AE29)</f>
        <v>稜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ふじい</v>
      </c>
      <c r="F25" s="285"/>
      <c r="G25" s="285"/>
      <c r="H25" s="285"/>
      <c r="I25" s="285"/>
      <c r="J25" s="285" t="str">
        <f>IF(入力!K30="","",入力!K30)</f>
        <v>ゆうや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藤井</v>
      </c>
      <c r="F26" s="318"/>
      <c r="G26" s="318"/>
      <c r="H26" s="318"/>
      <c r="I26" s="318"/>
      <c r="J26" s="318" t="str">
        <f>IF(入力!K31="","",入力!K31)</f>
        <v>優弥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1200</v>
      </c>
      <c r="B7" s="45" t="str">
        <f t="shared" ref="B7:C7" si="0">IF($A$8="","",IF($A$9="",B8,B8&amp;"・"&amp;B9))</f>
        <v>横浜市立丸山台中学校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233</v>
      </c>
      <c r="G7" s="45" t="str">
        <f t="shared" si="1"/>
        <v>0013</v>
      </c>
      <c r="H7" s="45">
        <f t="shared" si="1"/>
        <v>0</v>
      </c>
      <c r="I7" s="45" t="str">
        <f t="shared" si="1"/>
        <v>横浜市港南区丸山台4-1-1</v>
      </c>
      <c r="J7" s="45">
        <f t="shared" si="1"/>
        <v>0</v>
      </c>
      <c r="K7" s="45" t="str">
        <f t="shared" si="1"/>
        <v>045</v>
      </c>
      <c r="L7" s="45" t="str">
        <f t="shared" si="1"/>
        <v>843</v>
      </c>
      <c r="M7" s="45" t="str">
        <f t="shared" si="1"/>
        <v>1950</v>
      </c>
      <c r="N7" s="45" t="str">
        <f t="shared" si="1"/>
        <v>045</v>
      </c>
      <c r="O7" s="45" t="str">
        <f t="shared" si="1"/>
        <v>847</v>
      </c>
      <c r="P7" s="45" t="str">
        <f t="shared" si="1"/>
        <v>0862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1200</v>
      </c>
      <c r="B8" s="46" t="str">
        <f>IF(入力!$F$3="","",入力!$F$3)</f>
        <v>横浜市立丸山台中学校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233</v>
      </c>
      <c r="G8" s="57" t="str">
        <f>IF(入力!$I$6="","",入力!$I$6)</f>
        <v>0013</v>
      </c>
      <c r="H8" s="46"/>
      <c r="I8" s="46" t="str">
        <f>IF(入力!$L$5="","",入力!$L$5)</f>
        <v>横浜市港南区丸山台4-1-1</v>
      </c>
      <c r="J8" s="46"/>
      <c r="K8" s="57" t="str">
        <f>IF(入力!$AB$4="","",入力!$AB$4)</f>
        <v>045</v>
      </c>
      <c r="L8" s="57" t="str">
        <f>IF(入力!$AG$4="","",入力!$AG$4)</f>
        <v>843</v>
      </c>
      <c r="M8" s="57" t="str">
        <f>IF(入力!$AL$4="","",入力!$AL$4)</f>
        <v>1950</v>
      </c>
      <c r="N8" s="57" t="str">
        <f>IF(入力!$AB$6="","",入力!$AB$6)</f>
        <v>045</v>
      </c>
      <c r="O8" s="57" t="str">
        <f>IF(入力!$AG$6="","",入力!$AG$6)</f>
        <v>847</v>
      </c>
      <c r="P8" s="57" t="str">
        <f>IF(入力!$AL$6="","",入力!$AL$6)</f>
        <v>0862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1950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成田</v>
      </c>
      <c r="D16" s="46" t="str">
        <f>IF(入力!$L$13="","",入力!$L$13)</f>
        <v>大吉郎</v>
      </c>
      <c r="E16" s="46" t="str">
        <f>IF(入力!$F$12="","",入力!$F$12)</f>
        <v>なりた</v>
      </c>
      <c r="F16" s="46" t="str">
        <f>IF(入力!$L$12="","",入力!$L$12)</f>
        <v>だいきちろう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織田</v>
      </c>
      <c r="D17" s="46" t="str">
        <f>IF(入力!$AB$13="","",入力!$AB$13)</f>
        <v>由香</v>
      </c>
      <c r="E17" s="46" t="str">
        <f>IF(入力!$V$12="","",入力!$V$12)</f>
        <v>おだ</v>
      </c>
      <c r="F17" s="46" t="str">
        <f>IF(入力!$AB$12="","",入力!$AB$12)</f>
        <v>ゆか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池田</v>
      </c>
      <c r="D24" s="46" t="str">
        <f>IF(入力!$AB$15="","",入力!$AB$15)</f>
        <v>一颯</v>
      </c>
      <c r="E24" s="46" t="str">
        <f>IF(入力!$V$14="","",入力!$V$14)</f>
        <v>いけだ</v>
      </c>
      <c r="F24" s="46" t="str">
        <f>IF(入力!$AB$14="","",入力!$AB$14)</f>
        <v>いぶき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池田</v>
      </c>
      <c r="D53" s="46" t="str">
        <f>IF(OR(L53&lt;&gt;"○",入力!K21=""),"",入力!K21)</f>
        <v>一颯</v>
      </c>
      <c r="E53" s="46" t="str">
        <f>IF(OR(L53&lt;&gt;"○",入力!F20=""),"",入力!F20)</f>
        <v>いけだ</v>
      </c>
      <c r="F53" s="46" t="str">
        <f>IF(OR(L53&lt;&gt;"○",入力!K20=""),"",入力!K20)</f>
        <v>いぶき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平馬</v>
      </c>
      <c r="D54" s="46" t="str">
        <f>IF(OR(L54&lt;&gt;"○",入力!K23=""),"",入力!K23)</f>
        <v>凱斗</v>
      </c>
      <c r="E54" s="46" t="str">
        <f>IF(OR(L54&lt;&gt;"○",入力!F22=""),"",入力!F22)</f>
        <v>ひらま</v>
      </c>
      <c r="F54" s="46" t="str">
        <f>IF(OR(L54&lt;&gt;"○",入力!K22=""),"",入力!K22)</f>
        <v>かいと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國松</v>
      </c>
      <c r="D55" s="46" t="str">
        <f>IF(OR(L55&lt;&gt;"○",入力!K25=""),"",入力!K25)</f>
        <v>駿太</v>
      </c>
      <c r="E55" s="46" t="str">
        <f>IF(OR(L55&lt;&gt;"○",入力!F24=""),"",入力!F24)</f>
        <v>くにまつ</v>
      </c>
      <c r="F55" s="46" t="str">
        <f>IF(OR(L55&lt;&gt;"○",入力!K24=""),"",入力!K24)</f>
        <v>しゅんた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植田</v>
      </c>
      <c r="D56" s="46" t="str">
        <f>IF(OR(L56&lt;&gt;"○",入力!K27=""),"",入力!K27)</f>
        <v>耀文</v>
      </c>
      <c r="E56" s="46" t="str">
        <f>IF(OR(L56&lt;&gt;"○",入力!F26=""),"",入力!F26)</f>
        <v>うえだ</v>
      </c>
      <c r="F56" s="46" t="str">
        <f>IF(OR(L56&lt;&gt;"○",入力!K26=""),"",入力!K26)</f>
        <v>あきふみ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大倉</v>
      </c>
      <c r="D57" s="46" t="str">
        <f>IF(OR(L57&lt;&gt;"○",入力!K29=""),"",入力!K29)</f>
        <v>匠翔</v>
      </c>
      <c r="E57" s="46" t="str">
        <f>IF(OR(L57&lt;&gt;"○",入力!F28=""),"",入力!F28)</f>
        <v>おおくら</v>
      </c>
      <c r="F57" s="46" t="str">
        <f>IF(OR(L57&lt;&gt;"○",入力!K28=""),"",入力!K28)</f>
        <v>たくと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藤井</v>
      </c>
      <c r="D58" s="46" t="str">
        <f>IF(OR(L58&lt;&gt;"○",入力!K31=""),"",入力!K31)</f>
        <v>優弥</v>
      </c>
      <c r="E58" s="46" t="str">
        <f>IF(OR(L58&lt;&gt;"○",入力!F30=""),"",入力!F30)</f>
        <v>ふじい</v>
      </c>
      <c r="F58" s="46" t="str">
        <f>IF(OR(L58&lt;&gt;"○",入力!K30=""),"",入力!K30)</f>
        <v>ゆうや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脇</v>
      </c>
      <c r="D59" s="46" t="str">
        <f>IF(OR(L59&lt;&gt;"○",入力!AE21=""),"",入力!AE21)</f>
        <v>琉星</v>
      </c>
      <c r="E59" s="46" t="str">
        <f>IF(OR(L59&lt;&gt;"○",入力!Z20=""),"",入力!Z20)</f>
        <v>わき</v>
      </c>
      <c r="F59" s="46" t="str">
        <f>IF(OR(L59&lt;&gt;"○",入力!AE20=""),"",入力!AE20)</f>
        <v>りゅうせい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河村</v>
      </c>
      <c r="D60" s="46" t="str">
        <f>IF(OR(L60&lt;&gt;"○",入力!AE23=""),"",入力!AE23)</f>
        <v>遥希</v>
      </c>
      <c r="E60" s="46" t="str">
        <f>IF(OR(L60&lt;&gt;"○",入力!Z22=""),"",入力!Z22)</f>
        <v>かわむら</v>
      </c>
      <c r="F60" s="46" t="str">
        <f>IF(OR(L60&lt;&gt;"○",入力!AE22=""),"",入力!AE22)</f>
        <v>はるき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笹森</v>
      </c>
      <c r="D61" s="46" t="str">
        <f>IF(OR(L61&lt;&gt;"○",入力!AE25=""),"",入力!AE25)</f>
        <v>惟月</v>
      </c>
      <c r="E61" s="46" t="str">
        <f>IF(OR(L61&lt;&gt;"○",入力!Z24=""),"",入力!Z24)</f>
        <v>ささもり</v>
      </c>
      <c r="F61" s="46" t="str">
        <f>IF(OR(L61&lt;&gt;"○",入力!AE24=""),"",入力!AE24)</f>
        <v>いつき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須山</v>
      </c>
      <c r="D62" s="46" t="str">
        <f>IF(OR(L62&lt;&gt;"○",入力!AE27=""),"",入力!AE27)</f>
        <v>泰基</v>
      </c>
      <c r="E62" s="46" t="str">
        <f>IF(OR(L62&lt;&gt;"○",入力!Z26=""),"",入力!Z26)</f>
        <v>すやま</v>
      </c>
      <c r="F62" s="46" t="str">
        <f>IF(OR(L62&lt;&gt;"○",入力!AE26=""),"",入力!AE26)</f>
        <v>たいき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水越</v>
      </c>
      <c r="D63" s="46" t="str">
        <f>IF(OR(L63&lt;&gt;"○",入力!AE29=""),"",入力!AE29)</f>
        <v>稜</v>
      </c>
      <c r="E63" s="46" t="str">
        <f>IF(OR(L63&lt;&gt;"○",入力!Z28=""),"",入力!Z28)</f>
        <v>みずこし</v>
      </c>
      <c r="F63" s="46" t="str">
        <f>IF(OR(L63&lt;&gt;"○",入力!AE28=""),"",入力!AE28)</f>
        <v>りょう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2018-10-27T02:39:18Z</cp:lastPrinted>
  <dcterms:created xsi:type="dcterms:W3CDTF">2006-11-03T01:52:14Z</dcterms:created>
  <dcterms:modified xsi:type="dcterms:W3CDTF">2018-10-27T03:34:35Z</dcterms:modified>
</cp:coreProperties>
</file>