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5600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<sst xmlns="http://schemas.openxmlformats.org/spreadsheetml/2006/main" count="1488" uniqueCount="769">
  <si>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</si>
  <si>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</si>
  <si>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</si>
  <si>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</si>
  <si>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</si>
  <si>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</si>
  <si>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</si>
  <si>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</si>
  <si>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</si>
  <si>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</si>
  <si>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</si>
  <si>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</si>
  <si>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</si>
  <si>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</si>
  <si>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</si>
  <si>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</si>
  <si>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</si>
  <si>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</si>
  <si>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</si>
  <si>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</si>
  <si>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</si>
  <si>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</si>
  <si>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</si>
  <si>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</si>
  <si>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</si>
  <si>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</si>
  <si>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</si>
  <si>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</si>
  <si>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</si>
  <si>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</si>
  <si>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</si>
  <si>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</si>
  <si>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</si>
  <si>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</si>
  <si>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</si>
  <si>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</si>
  <si>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</si>
  <si>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</si>
  <si>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</si>
  <si>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</si>
  <si>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</si>
  <si>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</si>
  <si>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</si>
  <si>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</si>
  <si>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</si>
  <si>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</si>
  <si>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</si>
  <si>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</si>
  <si>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</si>
  <si>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</si>
  <si>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</si>
  <si>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</si>
  <si>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</si>
  <si>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</si>
  <si>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</si>
  <si>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</si>
  <si>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</si>
  <si>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</si>
  <si>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</si>
  <si>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</si>
  <si>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</si>
  <si>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</si>
  <si>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</si>
  <si>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</si>
  <si>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</si>
  <si>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</si>
  <si>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</si>
  <si>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</si>
  <si>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</si>
  <si>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</si>
  <si>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</si>
  <si>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</si>
  <si>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</si>
  <si>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</si>
  <si>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</si>
  <si>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</si>
  <si>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</si>
  <si>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</si>
  <si>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</si>
  <si>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</si>
  <si>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</si>
  <si>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</si>
  <si>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</si>
  <si>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</si>
  <si>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</si>
  <si>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</si>
  <si>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</si>
  <si>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</si>
  <si>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</si>
  <si>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</si>
  <si>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</si>
  <si>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</si>
  <si>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</si>
  <si>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</si>
  <si>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</si>
  <si>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</si>
  <si>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</si>
  <si>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</si>
  <si>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</si>
  <si>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</si>
  <si>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</si>
  <si>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</si>
  <si>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</si>
  <si>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</si>
  <si>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</si>
  <si>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</si>
  <si>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</si>
  <si>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</si>
  <si>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</si>
  <si>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</si>
  <si>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</si>
  <si>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</si>
  <si>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</si>
  <si>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</si>
  <si>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</si>
  <si>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</si>
  <si>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</si>
  <si>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</si>
  <si>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</si>
  <si>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</si>
  <si>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</si>
  <si>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</si>
  <si>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</si>
  <si>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</si>
  <si>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</si>
  <si>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</si>
  <si>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</si>
  <si>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</si>
  <si>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</si>
  <si>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</si>
  <si>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</si>
  <si>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</si>
  <si>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</si>
  <si>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</si>
  <si>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</si>
  <si>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</si>
  <si>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</si>
  <si>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</si>
  <si>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</si>
  <si>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</si>
  <si>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</si>
  <si>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</si>
  <si>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</si>
  <si>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</si>
  <si>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</si>
  <si>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</si>
  <si>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</si>
  <si>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</si>
  <si>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</si>
  <si>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</si>
  <si>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</si>
  <si>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</si>
  <si>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</si>
  <si>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</si>
  <si>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</si>
  <si>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</si>
  <si>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</si>
  <si>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</si>
  <si>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</si>
  <si>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</si>
  <si>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</si>
  <si>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</si>
  <si>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</si>
  <si>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</si>
  <si>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</si>
  <si>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</si>
  <si>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</si>
  <si>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</si>
  <si>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</si>
  <si>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</si>
  <si>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</si>
  <si>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</si>
  <si>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</si>
  <si>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</si>
  <si>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</si>
  <si>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</si>
  <si>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</si>
  <si>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</si>
  <si>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</si>
  <si>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</si>
  <si>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</si>
  <si>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</si>
  <si>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</si>
  <si>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</si>
  <si>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</si>
  <si>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</si>
  <si>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</si>
  <si>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</si>
  <si>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</si>
  <si>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</si>
  <si>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</si>
  <si>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</si>
  <si>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</si>
  <si>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</si>
  <si>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</si>
  <si>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</si>
  <si>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</si>
  <si>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</si>
  <si>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</si>
  <si>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</si>
  <si>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</si>
  <si>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</si>
  <si>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</si>
  <si>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</si>
  <si>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</si>
  <si>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</si>
  <si>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</si>
  <si>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</si>
  <si>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</si>
  <si>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</si>
  <si>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</si>
  <si>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</si>
  <si>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</si>
  <si>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</si>
  <si>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</si>
  <si>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</si>
  <si>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</si>
  <si>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</si>
  <si>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</si>
  <si>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</si>
  <si>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</si>
  <si>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</si>
  <si>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</si>
  <si>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</si>
  <si>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</si>
  <si>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</si>
  <si>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</si>
  <si>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</si>
  <si>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</si>
  <si>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</si>
  <si>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</si>
  <si>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</si>
  <si>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</si>
  <si>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</si>
  <si>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</si>
  <si>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</si>
  <si>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</si>
  <si>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</si>
  <si>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</si>
  <si>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</si>
  <si>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</si>
  <si>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</si>
  <si>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</si>
  <si>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</si>
  <si>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</si>
  <si>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</si>
  <si>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</si>
  <si>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</si>
  <si>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</si>
  <si>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</si>
  <si>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</si>
  <si>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</si>
  <si>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</si>
  <si>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</si>
  <si>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</si>
  <si>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</si>
  <si>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</si>
  <si>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</si>
  <si>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</si>
  <si>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</si>
  <si>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</si>
  <si>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</si>
  <si>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</si>
  <si>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</si>
  <si>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</si>
  <si>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</si>
  <si>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</si>
  <si>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</si>
  <si>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</si>
  <si>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</si>
  <si>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</si>
  <si>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</si>
  <si>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</si>
  <si>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</si>
  <si>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</si>
  <si>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</si>
  <si>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</si>
  <si>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</si>
  <si>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</si>
  <si>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</si>
  <si>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</si>
  <si>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</si>
  <si>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</si>
  <si>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</si>
  <si>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</si>
  <si>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</si>
  <si>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</si>
  <si>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</si>
  <si>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</si>
  <si>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</si>
  <si>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</si>
  <si>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</si>
  <si>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</si>
  <si>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</si>
  <si>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</si>
  <si>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</si>
  <si>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</si>
  <si>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</si>
  <si>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</si>
  <si>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</si>
  <si>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</si>
  <si>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</si>
  <si>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</si>
  <si>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</si>
  <si>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</si>
  <si>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</si>
  <si>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</si>
  <si>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</si>
  <si>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</si>
  <si>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</si>
  <si>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</si>
  <si>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</si>
  <si>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</si>
  <si>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</si>
  <si>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</si>
  <si>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</si>
  <si>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</si>
  <si>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</si>
  <si>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</si>
  <si>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</si>
  <si>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</si>
  <si>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</si>
  <si>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</si>
  <si>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</si>
  <si>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</si>
  <si>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</si>
  <si>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</si>
  <si>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</si>
  <si>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</si>
  <si>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</si>
  <si>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</si>
  <si>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</si>
  <si>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</si>
  <si>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</si>
  <si>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</si>
  <si>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</si>
  <si>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</si>
  <si>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</si>
  <si>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</si>
  <si>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</si>
  <si>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</si>
  <si>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</si>
  <si>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</si>
  <si>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</si>
  <si>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</si>
  <si>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</si>
  <si>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</si>
  <si>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</si>
  <si>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</si>
  <si>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</si>
  <si>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</si>
  <si>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</si>
  <si>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</si>
  <si>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</si>
  <si>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</si>
  <si>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</si>
  <si>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</si>
  <si>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</si>
  <si>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</si>
  <si>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</si>
  <si>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</si>
  <si>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</si>
  <si>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</si>
  <si>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</si>
  <si>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</si>
  <si>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</si>
  <si>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</si>
  <si>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</si>
  <si>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</si>
  <si>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</si>
  <si>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</si>
  <si>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</si>
  <si>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</si>
  <si>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</si>
  <si>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</si>
  <si>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</si>
  <si>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</si>
  <si>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</si>
  <si>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</si>
  <si>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</si>
  <si>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</si>
  <si>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</si>
  <si>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</si>
  <si>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</si>
  <si>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</si>
  <si>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</si>
  <si>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</si>
  <si>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</si>
  <si>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</si>
  <si>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</si>
  <si>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</si>
  <si>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</si>
  <si>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</si>
  <si>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</si>
  <si>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</si>
  <si>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</si>
  <si>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</si>
  <si>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</si>
  <si>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</si>
  <si>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</si>
  <si>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</si>
  <si>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</si>
  <si>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</si>
  <si>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</si>
  <si>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</si>
  <si>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</si>
  <si>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</si>
  <si>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</si>
  <si>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</si>
  <si>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</si>
  <si>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</si>
  <si>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</si>
  <si>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</si>
  <si>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</si>
  <si>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</si>
  <si>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</si>
  <si>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</si>
  <si>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</si>
  <si>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</si>
  <si>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</si>
  <si>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</si>
  <si>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</si>
  <si>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</si>
  <si>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</si>
  <si>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</si>
  <si>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</si>
  <si>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</si>
  <si>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</si>
  <si>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</si>
  <si>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</si>
  <si>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</si>
  <si>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</si>
  <si>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</si>
  <si>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</si>
  <si>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</si>
  <si>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</si>
  <si>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</si>
  <si>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</si>
  <si>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</si>
  <si>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</si>
  <si>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</si>
  <si>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</si>
  <si>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</si>
  <si>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</si>
  <si>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</si>
  <si>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</si>
  <si>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</si>
  <si>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</si>
  <si>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</si>
  <si>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</si>
  <si>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</si>
  <si>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</si>
  <si>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</si>
  <si>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</si>
  <si>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</si>
  <si>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</si>
  <si>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</si>
  <si>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</si>
  <si>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</si>
  <si>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</si>
  <si>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</si>
  <si>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</si>
  <si>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</si>
  <si>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</si>
  <si>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</si>
  <si>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</si>
  <si>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</si>
  <si>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</si>
  <si>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</si>
  <si>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</si>
  <si>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</si>
  <si>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</si>
  <si>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</si>
  <si>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</si>
  <si>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</si>
  <si>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</si>
  <si>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</si>
  <si>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</si>
  <si>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</si>
  <si>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</si>
  <si>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</si>
  <si>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</si>
  <si>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</si>
  <si>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</si>
  <si>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</si>
  <si>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</si>
  <si>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</si>
  <si>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</si>
  <si>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</si>
  <si>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</si>
  <si>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</si>
  <si>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</si>
  <si>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</si>
  <si>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</si>
  <si>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</si>
  <si>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</si>
  <si>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</si>
  <si>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</si>
  <si>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</si>
  <si>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</si>
  <si>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</si>
  <si>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</si>
  <si>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</si>
  <si>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</si>
  <si>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</si>
  <si>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</si>
  <si>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</si>
  <si>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</si>
  <si>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</si>
  <si>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</si>
  <si>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</si>
  <si>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</si>
  <si>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</si>
  <si>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</si>
  <si>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</si>
  <si>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</si>
  <si>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</si>
  <si>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</si>
  <si>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</si>
  <si>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</si>
  <si>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</si>
  <si>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</si>
  <si>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</si>
  <si>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</si>
  <si>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</si>
  <si>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</si>
  <si>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</si>
  <si>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</si>
  <si>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</si>
  <si>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</si>
  <si>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</si>
  <si>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</si>
  <si>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</si>
  <si>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</si>
  <si>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</si>
  <si>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</si>
  <si>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</si>
  <si>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</si>
  <si>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</si>
  <si>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</si>
  <si>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</si>
  <si>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</si>
  <si>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</si>
  <si>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</si>
  <si>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</si>
  <si>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</si>
  <si>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</si>
  <si>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</si>
  <si>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</si>
  <si>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</si>
  <si>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</si>
  <si>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</si>
  <si>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</si>
  <si>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</si>
  <si>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</si>
  <si>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</si>
  <si>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</si>
  <si>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</si>
  <si>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</si>
  <si>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</si>
  <si>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</si>
  <si>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</si>
  <si>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</si>
  <si>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</si>
  <si>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</si>
  <si>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</si>
  <si>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</si>
  <si>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</si>
  <si>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</si>
  <si>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</si>
  <si>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</si>
  <si>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</si>
  <si>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</si>
  <si>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</si>
  <si>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</si>
  <si>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</si>
  <si>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</si>
  <si>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</si>
  <si>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</si>
  <si>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</si>
  <si>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</si>
  <si>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</si>
  <si>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</si>
  <si>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</si>
  <si>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</si>
  <si>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</si>
  <si>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</si>
  <si>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</si>
  <si>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</si>
  <si>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</si>
  <si>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</si>
  <si>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</si>
  <si>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</si>
  <si>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</si>
  <si>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</si>
  <si>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</si>
  <si>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</si>
  <si>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</si>
  <si>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</si>
  <si>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</si>
  <si>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</si>
  <si>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</si>
  <si>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</si>
  <si>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</si>
  <si>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</si>
  <si>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</si>
  <si>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</si>
  <si>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</si>
  <si>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</si>
  <si>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</si>
  <si>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</si>
  <si>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</si>
  <si>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</si>
  <si>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</si>
  <si>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</si>
  <si>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</si>
  <si>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</si>
  <si>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</si>
  <si>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</si>
  <si>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</si>
  <si>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</si>
  <si>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</si>
  <si>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</si>
  <si>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</si>
  <si>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</si>
  <si>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</si>
  <si>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</si>
  <si>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</si>
  <si>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</si>
  <si>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</si>
  <si>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</si>
  <si>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</si>
  <si>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</si>
  <si>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</si>
  <si>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</si>
  <si>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</si>
  <si>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</si>
  <si>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</si>
  <si>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</si>
  <si>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</si>
  <si>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</si>
  <si>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</si>
  <si>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</si>
  <si>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</si>
  <si>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</si>
  <si>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</si>
  <si>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</si>
  <si>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</si>
  <si>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</si>
  <si>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</si>
  <si>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</si>
  <si>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</si>
  <si>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</si>
  <si>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</si>
  <si>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</si>
  <si>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</si>
  <si>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</si>
  <si>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</si>
  <si>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</si>
  <si>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</si>
  <si>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</si>
  <si>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</si>
  <si>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</si>
  <si>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</si>
  <si>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</si>
  <si>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</si>
  <si>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</si>
  <si>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</si>
  <si>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</si>
  <si>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</si>
  <si>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</si>
  <si>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</si>
  <si>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</si>
  <si>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</si>
  <si>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</si>
  <si>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</si>
  <si>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</si>
  <si>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</si>
  <si>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</si>
  <si>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</si>
  <si>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</si>
  <si>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</si>
  <si>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</si>
  <si>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</si>
  <si>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</si>
  <si>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</si>
  <si>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</si>
  <si>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</si>
  <si>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</si>
  <si>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</si>
  <si>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</si>
  <si>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</si>
  <si>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</si>
  <si>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</si>
  <si>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</si>
  <si>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</si>
  <si>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843</t>
    <phoneticPr fontId="2"/>
  </si>
  <si>
    <t>1950</t>
    <phoneticPr fontId="2"/>
  </si>
  <si>
    <t>847</t>
    <phoneticPr fontId="2"/>
  </si>
  <si>
    <t>2042</t>
    <phoneticPr fontId="2"/>
  </si>
  <si>
    <t>233</t>
    <phoneticPr fontId="2"/>
  </si>
  <si>
    <t>0013</t>
    <phoneticPr fontId="2"/>
  </si>
  <si>
    <t>横浜市港南区丸山台４－１－１</t>
    <rPh sb="0" eb="3">
      <t>ヨコハマシ</t>
    </rPh>
    <rPh sb="3" eb="6">
      <t>コウナンク</t>
    </rPh>
    <rPh sb="6" eb="9">
      <t>マルヤマダイ</t>
    </rPh>
    <phoneticPr fontId="2"/>
  </si>
  <si>
    <t>成田</t>
    <rPh sb="0" eb="2">
      <t>ナリタ</t>
    </rPh>
    <phoneticPr fontId="2"/>
  </si>
  <si>
    <t>なりた</t>
    <phoneticPr fontId="2"/>
  </si>
  <si>
    <t>だいきちろう</t>
    <phoneticPr fontId="2"/>
  </si>
  <si>
    <t>大吉郎</t>
    <rPh sb="0" eb="1">
      <t>ダイ</t>
    </rPh>
    <rPh sb="1" eb="3">
      <t>キチロウ</t>
    </rPh>
    <phoneticPr fontId="2"/>
  </si>
  <si>
    <t>おだ</t>
    <phoneticPr fontId="2"/>
  </si>
  <si>
    <t>織田</t>
    <rPh sb="0" eb="2">
      <t>オダ</t>
    </rPh>
    <phoneticPr fontId="2"/>
  </si>
  <si>
    <t>ゆか</t>
    <phoneticPr fontId="2"/>
  </si>
  <si>
    <t>由香</t>
    <rPh sb="0" eb="2">
      <t>ユカ</t>
    </rPh>
    <phoneticPr fontId="2"/>
  </si>
  <si>
    <t>いけだ</t>
    <phoneticPr fontId="2"/>
  </si>
  <si>
    <t>池田</t>
    <rPh sb="0" eb="2">
      <t>イケダ</t>
    </rPh>
    <phoneticPr fontId="2"/>
  </si>
  <si>
    <t>いぶき</t>
    <phoneticPr fontId="2"/>
  </si>
  <si>
    <t>一颯</t>
    <rPh sb="0" eb="1">
      <t>イチ</t>
    </rPh>
    <phoneticPr fontId="2"/>
  </si>
  <si>
    <t>ひらま</t>
    <phoneticPr fontId="2"/>
  </si>
  <si>
    <t>平馬</t>
    <rPh sb="0" eb="1">
      <t>ヒラ</t>
    </rPh>
    <rPh sb="1" eb="2">
      <t>ウマ</t>
    </rPh>
    <phoneticPr fontId="2"/>
  </si>
  <si>
    <t>かいと</t>
    <phoneticPr fontId="2"/>
  </si>
  <si>
    <t>凱斗</t>
    <rPh sb="0" eb="1">
      <t>ガイ</t>
    </rPh>
    <rPh sb="1" eb="2">
      <t>ト</t>
    </rPh>
    <phoneticPr fontId="2"/>
  </si>
  <si>
    <t>くにまつ</t>
    <phoneticPr fontId="2"/>
  </si>
  <si>
    <t>國松</t>
    <rPh sb="0" eb="2">
      <t>クニマツ</t>
    </rPh>
    <phoneticPr fontId="2"/>
  </si>
  <si>
    <t>しゅんた</t>
    <phoneticPr fontId="2"/>
  </si>
  <si>
    <t>駿太</t>
    <rPh sb="0" eb="2">
      <t>シュンタ</t>
    </rPh>
    <phoneticPr fontId="2"/>
  </si>
  <si>
    <t>うえだ</t>
    <phoneticPr fontId="2"/>
  </si>
  <si>
    <t>植田</t>
    <rPh sb="0" eb="2">
      <t>ウエダ</t>
    </rPh>
    <phoneticPr fontId="2"/>
  </si>
  <si>
    <t>あきふみ</t>
    <phoneticPr fontId="2"/>
  </si>
  <si>
    <t>耀文</t>
    <rPh sb="0" eb="1">
      <t>ヨウ</t>
    </rPh>
    <rPh sb="1" eb="2">
      <t>ブン</t>
    </rPh>
    <phoneticPr fontId="2"/>
  </si>
  <si>
    <t>おおくら</t>
    <phoneticPr fontId="2"/>
  </si>
  <si>
    <t>大倉</t>
    <rPh sb="0" eb="2">
      <t>オオクラ</t>
    </rPh>
    <phoneticPr fontId="2"/>
  </si>
  <si>
    <t>たくと</t>
    <phoneticPr fontId="2"/>
  </si>
  <si>
    <t>匠翔</t>
    <rPh sb="0" eb="1">
      <t>タクミ</t>
    </rPh>
    <rPh sb="1" eb="2">
      <t>ショウ</t>
    </rPh>
    <phoneticPr fontId="2"/>
  </si>
  <si>
    <t>ふじい</t>
    <phoneticPr fontId="2"/>
  </si>
  <si>
    <t>藤井</t>
    <rPh sb="0" eb="2">
      <t>フジイ</t>
    </rPh>
    <phoneticPr fontId="2"/>
  </si>
  <si>
    <t>ゆうや</t>
    <phoneticPr fontId="2"/>
  </si>
  <si>
    <t>優弥</t>
    <rPh sb="0" eb="1">
      <t>ユウ</t>
    </rPh>
    <rPh sb="1" eb="2">
      <t>ヤ</t>
    </rPh>
    <phoneticPr fontId="2"/>
  </si>
  <si>
    <t>わき</t>
    <phoneticPr fontId="2"/>
  </si>
  <si>
    <t>脇</t>
    <rPh sb="0" eb="1">
      <t>ワキ</t>
    </rPh>
    <phoneticPr fontId="2"/>
  </si>
  <si>
    <t>りゅうせい</t>
    <phoneticPr fontId="2"/>
  </si>
  <si>
    <t>琉星</t>
    <rPh sb="0" eb="1">
      <t>リュウ</t>
    </rPh>
    <rPh sb="1" eb="2">
      <t>セイ</t>
    </rPh>
    <phoneticPr fontId="2"/>
  </si>
  <si>
    <t>ささもり</t>
    <phoneticPr fontId="2"/>
  </si>
  <si>
    <t>笹森</t>
    <rPh sb="0" eb="2">
      <t>ササモリ</t>
    </rPh>
    <phoneticPr fontId="2"/>
  </si>
  <si>
    <t>いつき</t>
    <phoneticPr fontId="2"/>
  </si>
  <si>
    <t>惟月</t>
    <rPh sb="0" eb="1">
      <t>イ</t>
    </rPh>
    <rPh sb="1" eb="2">
      <t>ツキ</t>
    </rPh>
    <phoneticPr fontId="2"/>
  </si>
  <si>
    <t>かわむら</t>
    <phoneticPr fontId="2"/>
  </si>
  <si>
    <t>はるき</t>
    <phoneticPr fontId="2"/>
  </si>
  <si>
    <t>河村</t>
    <rPh sb="0" eb="2">
      <t>カワムラ</t>
    </rPh>
    <phoneticPr fontId="2"/>
  </si>
  <si>
    <t>遥希</t>
    <rPh sb="0" eb="2">
      <t>ハルキ</t>
    </rPh>
    <phoneticPr fontId="2"/>
  </si>
  <si>
    <t>しみず</t>
    <phoneticPr fontId="2"/>
  </si>
  <si>
    <t>臼居</t>
    <rPh sb="0" eb="2">
      <t>ウスイ</t>
    </rPh>
    <phoneticPr fontId="2"/>
  </si>
  <si>
    <t>うすい</t>
    <phoneticPr fontId="2"/>
  </si>
  <si>
    <t>たくま</t>
    <phoneticPr fontId="2"/>
  </si>
  <si>
    <t>琢磨</t>
    <rPh sb="0" eb="1">
      <t>タク</t>
    </rPh>
    <rPh sb="1" eb="2">
      <t>ミガ</t>
    </rPh>
    <phoneticPr fontId="2"/>
  </si>
  <si>
    <t>清水</t>
    <rPh sb="0" eb="2">
      <t>シミズ</t>
    </rPh>
    <phoneticPr fontId="2"/>
  </si>
  <si>
    <t>まえだ</t>
    <phoneticPr fontId="2"/>
  </si>
  <si>
    <t>前田</t>
    <rPh sb="0" eb="2">
      <t>マエダ</t>
    </rPh>
    <phoneticPr fontId="2"/>
  </si>
  <si>
    <t>ひろき</t>
    <phoneticPr fontId="2"/>
  </si>
  <si>
    <t>宏樹</t>
    <rPh sb="0" eb="2">
      <t>ヒロキ</t>
    </rPh>
    <phoneticPr fontId="2"/>
  </si>
  <si>
    <t>りょうた</t>
    <phoneticPr fontId="2"/>
  </si>
  <si>
    <t>亮汰</t>
    <rPh sb="0" eb="2">
      <t>リョウタ</t>
    </rPh>
    <phoneticPr fontId="2"/>
  </si>
  <si>
    <t>やまぎし</t>
    <phoneticPr fontId="2"/>
  </si>
  <si>
    <t>山岸</t>
    <rPh sb="0" eb="2">
      <t>ヤマギシ</t>
    </rPh>
    <phoneticPr fontId="2"/>
  </si>
  <si>
    <t>わたる</t>
    <phoneticPr fontId="2"/>
  </si>
  <si>
    <t>航</t>
    <rPh sb="0" eb="1">
      <t>コウ</t>
    </rPh>
    <phoneticPr fontId="2"/>
  </si>
  <si>
    <t>榎田　卓央</t>
    <rPh sb="0" eb="2">
      <t>エノキダ</t>
    </rPh>
    <rPh sb="3" eb="4">
      <t>タク</t>
    </rPh>
    <rPh sb="4" eb="5">
      <t>オウ</t>
    </rPh>
    <phoneticPr fontId="2"/>
  </si>
  <si>
    <t>平成31</t>
    <rPh sb="0" eb="2">
      <t>ヘイセイ</t>
    </rPh>
    <phoneticPr fontId="2"/>
  </si>
  <si>
    <t>池田</t>
    <rPh sb="0" eb="2">
      <t>イケダ</t>
    </rPh>
    <phoneticPr fontId="2"/>
  </si>
  <si>
    <t>いけだ</t>
    <phoneticPr fontId="2"/>
  </si>
  <si>
    <t>いぶき</t>
    <phoneticPr fontId="2"/>
  </si>
  <si>
    <t>一颯</t>
    <rPh sb="0" eb="1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</si>
</sst>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8" sqref="AE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1200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横浜市立丸山台中学校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749</v>
      </c>
      <c r="G15" s="267"/>
      <c r="H15" s="267"/>
      <c r="I15" s="267"/>
      <c r="J15" s="267"/>
      <c r="K15" s="267" t="s">
        <v>750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766</v>
      </c>
      <c r="AA15" s="267"/>
      <c r="AB15" s="267"/>
      <c r="AC15" s="267"/>
      <c r="AD15" s="267"/>
      <c r="AE15" s="267" t="s">
        <v>767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748</v>
      </c>
      <c r="G16" s="252"/>
      <c r="H16" s="252"/>
      <c r="I16" s="252"/>
      <c r="J16" s="253"/>
      <c r="K16" s="252" t="s">
        <v>751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765</v>
      </c>
      <c r="AA16" s="252"/>
      <c r="AB16" s="252"/>
      <c r="AC16" s="252"/>
      <c r="AD16" s="253"/>
      <c r="AE16" s="252" t="s">
        <v>768</v>
      </c>
      <c r="AF16" s="252"/>
      <c r="AG16" s="252"/>
      <c r="AH16" s="252"/>
      <c r="AI16" s="255"/>
      <c r="AJ16" s="256">
        <v>3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711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2</v>
      </c>
      <c r="Q22" s="112"/>
      <c r="R22" s="103">
        <v>160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735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2</v>
      </c>
      <c r="Q24" s="71"/>
      <c r="R24" s="87">
        <v>168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739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2</v>
      </c>
      <c r="AK24" s="71"/>
      <c r="AL24" s="87">
        <v>154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740</v>
      </c>
      <c r="AA25" s="99"/>
      <c r="AB25" s="99"/>
      <c r="AC25" s="99"/>
      <c r="AD25" s="99"/>
      <c r="AE25" s="99" t="s">
        <v>742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2</v>
      </c>
      <c r="Q26" s="71"/>
      <c r="R26" s="87">
        <v>177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743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154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722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745</v>
      </c>
      <c r="AA27" s="99"/>
      <c r="AB27" s="99"/>
      <c r="AC27" s="99"/>
      <c r="AD27" s="99"/>
      <c r="AE27" s="99" t="s">
        <v>746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2</v>
      </c>
      <c r="Q28" s="71"/>
      <c r="R28" s="87">
        <v>174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753</v>
      </c>
      <c r="AA28" s="81"/>
      <c r="AB28" s="81"/>
      <c r="AC28" s="81"/>
      <c r="AD28" s="81"/>
      <c r="AE28" s="81" t="s">
        <v>755</v>
      </c>
      <c r="AF28" s="81"/>
      <c r="AG28" s="81"/>
      <c r="AH28" s="81"/>
      <c r="AI28" s="82"/>
      <c r="AJ28" s="71">
        <v>1</v>
      </c>
      <c r="AK28" s="71"/>
      <c r="AL28" s="87">
        <v>170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726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754</v>
      </c>
      <c r="AA29" s="99"/>
      <c r="AB29" s="99"/>
      <c r="AC29" s="99"/>
      <c r="AD29" s="99"/>
      <c r="AE29" s="99" t="s">
        <v>756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2</v>
      </c>
      <c r="Q30" s="71"/>
      <c r="R30" s="87">
        <v>162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747</v>
      </c>
      <c r="AA30" s="81"/>
      <c r="AB30" s="81"/>
      <c r="AC30" s="81"/>
      <c r="AD30" s="81"/>
      <c r="AE30" s="81" t="s">
        <v>757</v>
      </c>
      <c r="AF30" s="81"/>
      <c r="AG30" s="81"/>
      <c r="AH30" s="81"/>
      <c r="AI30" s="82"/>
      <c r="AJ30" s="71">
        <v>1</v>
      </c>
      <c r="AK30" s="71"/>
      <c r="AL30" s="87">
        <v>170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752</v>
      </c>
      <c r="AA31" s="99"/>
      <c r="AB31" s="99"/>
      <c r="AC31" s="99"/>
      <c r="AD31" s="99"/>
      <c r="AE31" s="99" t="s">
        <v>758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731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2</v>
      </c>
      <c r="Q32" s="71"/>
      <c r="R32" s="87">
        <v>159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759</v>
      </c>
      <c r="AA32" s="81"/>
      <c r="AB32" s="81"/>
      <c r="AC32" s="81"/>
      <c r="AD32" s="81"/>
      <c r="AE32" s="81" t="s">
        <v>761</v>
      </c>
      <c r="AF32" s="81"/>
      <c r="AG32" s="81"/>
      <c r="AH32" s="81"/>
      <c r="AI32" s="82"/>
      <c r="AJ32" s="71">
        <v>1</v>
      </c>
      <c r="AK32" s="71"/>
      <c r="AL32" s="87">
        <v>155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760</v>
      </c>
      <c r="AA33" s="74"/>
      <c r="AB33" s="74"/>
      <c r="AC33" s="74"/>
      <c r="AD33" s="74"/>
      <c r="AE33" s="74" t="s">
        <v>762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764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1200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横浜市立丸山台中学校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なりた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成田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うすい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臼居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いけだ</v>
      </c>
      <c r="F15" s="321"/>
      <c r="G15" s="321"/>
      <c r="H15" s="321"/>
      <c r="I15" s="321"/>
      <c r="J15" s="321" t="str">
        <f>IF(入力!K22="","",入力!K22)</f>
        <v>いぶき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160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わき</v>
      </c>
      <c r="Z15" s="321"/>
      <c r="AA15" s="321"/>
      <c r="AB15" s="321"/>
      <c r="AC15" s="321"/>
      <c r="AD15" s="321" t="str">
        <f>IF(入力!AE22="","",入力!AE22)</f>
        <v>りゅうせい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池田</v>
      </c>
      <c r="F16" s="335"/>
      <c r="G16" s="335"/>
      <c r="H16" s="335"/>
      <c r="I16" s="335"/>
      <c r="J16" s="335" t="str">
        <f>IF(入力!K23="","",入力!K23)</f>
        <v>一颯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脇</v>
      </c>
      <c r="Z16" s="335"/>
      <c r="AA16" s="335"/>
      <c r="AB16" s="335"/>
      <c r="AC16" s="335"/>
      <c r="AD16" s="335" t="str">
        <f>IF(入力!AE23="","",入力!AE23)</f>
        <v>琉星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ひらま</v>
      </c>
      <c r="F17" s="316"/>
      <c r="G17" s="316"/>
      <c r="H17" s="316"/>
      <c r="I17" s="316"/>
      <c r="J17" s="316" t="str">
        <f>IF(入力!K24="","",入力!K24)</f>
        <v>かいと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168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ささもり</v>
      </c>
      <c r="Z17" s="316"/>
      <c r="AA17" s="316"/>
      <c r="AB17" s="316"/>
      <c r="AC17" s="316"/>
      <c r="AD17" s="316" t="str">
        <f>IF(入力!AE24="","",入力!AE24)</f>
        <v>いつき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154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平馬</v>
      </c>
      <c r="F18" s="309"/>
      <c r="G18" s="309"/>
      <c r="H18" s="309"/>
      <c r="I18" s="309"/>
      <c r="J18" s="309" t="str">
        <f>IF(入力!K25="","",入力!K25)</f>
        <v>凱斗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笹森</v>
      </c>
      <c r="Z18" s="309"/>
      <c r="AA18" s="309"/>
      <c r="AB18" s="309"/>
      <c r="AC18" s="309"/>
      <c r="AD18" s="309" t="str">
        <f>IF(入力!AE25="","",入力!AE25)</f>
        <v>惟月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くにまつ</v>
      </c>
      <c r="F19" s="316"/>
      <c r="G19" s="316"/>
      <c r="H19" s="316"/>
      <c r="I19" s="316"/>
      <c r="J19" s="316" t="str">
        <f>IF(入力!K26="","",入力!K26)</f>
        <v>しゅんた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177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かわむら</v>
      </c>
      <c r="Z19" s="316"/>
      <c r="AA19" s="316"/>
      <c r="AB19" s="316"/>
      <c r="AC19" s="316"/>
      <c r="AD19" s="316" t="str">
        <f>IF(入力!AE26="","",入力!AE26)</f>
        <v>はるき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154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國松</v>
      </c>
      <c r="F20" s="309"/>
      <c r="G20" s="309"/>
      <c r="H20" s="309"/>
      <c r="I20" s="309"/>
      <c r="J20" s="309" t="str">
        <f>IF(入力!K27="","",入力!K27)</f>
        <v>駿太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河村</v>
      </c>
      <c r="Z20" s="309"/>
      <c r="AA20" s="309"/>
      <c r="AB20" s="309"/>
      <c r="AC20" s="309"/>
      <c r="AD20" s="309" t="str">
        <f>IF(入力!AE27="","",入力!AE27)</f>
        <v>遥希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うえだ</v>
      </c>
      <c r="F21" s="316"/>
      <c r="G21" s="316"/>
      <c r="H21" s="316"/>
      <c r="I21" s="316"/>
      <c r="J21" s="316" t="str">
        <f>IF(入力!K28="","",入力!K28)</f>
        <v>あきふみ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174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まえだ</v>
      </c>
      <c r="Z21" s="316"/>
      <c r="AA21" s="316"/>
      <c r="AB21" s="316"/>
      <c r="AC21" s="316"/>
      <c r="AD21" s="316" t="str">
        <f>IF(入力!AE28="","",入力!AE28)</f>
        <v>ひろき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170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植田</v>
      </c>
      <c r="F22" s="309"/>
      <c r="G22" s="309"/>
      <c r="H22" s="309"/>
      <c r="I22" s="309"/>
      <c r="J22" s="309" t="str">
        <f>IF(入力!K29="","",入力!K29)</f>
        <v>耀文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前田</v>
      </c>
      <c r="Z22" s="309"/>
      <c r="AA22" s="309"/>
      <c r="AB22" s="309"/>
      <c r="AC22" s="309"/>
      <c r="AD22" s="309" t="str">
        <f>IF(入力!AE29="","",入力!AE29)</f>
        <v>宏樹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おおくら</v>
      </c>
      <c r="F23" s="316"/>
      <c r="G23" s="316"/>
      <c r="H23" s="316"/>
      <c r="I23" s="316"/>
      <c r="J23" s="316" t="str">
        <f>IF(入力!K30="","",入力!K30)</f>
        <v>たくと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162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しみず</v>
      </c>
      <c r="Z23" s="316"/>
      <c r="AA23" s="316"/>
      <c r="AB23" s="316"/>
      <c r="AC23" s="316"/>
      <c r="AD23" s="316" t="str">
        <f>IF(入力!AE30="","",入力!AE30)</f>
        <v>りょうた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170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大倉</v>
      </c>
      <c r="F24" s="309"/>
      <c r="G24" s="309"/>
      <c r="H24" s="309"/>
      <c r="I24" s="309"/>
      <c r="J24" s="309" t="str">
        <f>IF(入力!K31="","",入力!K31)</f>
        <v>匠翔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清水</v>
      </c>
      <c r="Z24" s="309"/>
      <c r="AA24" s="309"/>
      <c r="AB24" s="309"/>
      <c r="AC24" s="309"/>
      <c r="AD24" s="309" t="str">
        <f>IF(入力!AE31="","",入力!AE31)</f>
        <v>亮汰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ふじい</v>
      </c>
      <c r="F25" s="316"/>
      <c r="G25" s="316"/>
      <c r="H25" s="316"/>
      <c r="I25" s="316"/>
      <c r="J25" s="316" t="str">
        <f>IF(入力!K32="","",入力!K32)</f>
        <v>ゆうや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159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やまぎし</v>
      </c>
      <c r="Z25" s="316"/>
      <c r="AA25" s="316"/>
      <c r="AB25" s="316"/>
      <c r="AC25" s="316"/>
      <c r="AD25" s="316" t="str">
        <f>IF(入力!AE32="","",入力!AE32)</f>
        <v>わたる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155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藤井</v>
      </c>
      <c r="F26" s="348"/>
      <c r="G26" s="348"/>
      <c r="H26" s="348"/>
      <c r="I26" s="348"/>
      <c r="J26" s="348" t="str">
        <f>IF(入力!K33="","",入力!K33)</f>
        <v>優弥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山岸</v>
      </c>
      <c r="Z26" s="348"/>
      <c r="AA26" s="348"/>
      <c r="AB26" s="348"/>
      <c r="AC26" s="348"/>
      <c r="AD26" s="348" t="str">
        <f>IF(入力!AE33="","",入力!AE33)</f>
        <v>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1200</v>
      </c>
      <c r="B7" s="31" t="str">
        <f t="shared" ref="B7:C7" si="0">IF($A$8="","",IF($A$9="",B8,B8&amp;"・"&amp;B9))</f>
        <v>横浜市立丸山台中学校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233</v>
      </c>
      <c r="G7" s="31" t="str">
        <f t="shared" si="1"/>
        <v>0013</v>
      </c>
      <c r="H7" s="31">
        <f t="shared" si="1"/>
        <v>0</v>
      </c>
      <c r="I7" s="31" t="str">
        <f t="shared" si="1"/>
        <v>横浜市港南区丸山台４－１－１</v>
      </c>
      <c r="J7" s="31">
        <f t="shared" si="1"/>
        <v>0</v>
      </c>
      <c r="K7" s="31" t="str">
        <f t="shared" si="1"/>
        <v>045</v>
      </c>
      <c r="L7" s="31" t="str">
        <f t="shared" si="1"/>
        <v>843</v>
      </c>
      <c r="M7" s="31" t="str">
        <f t="shared" si="1"/>
        <v>1950</v>
      </c>
      <c r="N7" s="31" t="str">
        <f t="shared" si="1"/>
        <v>045</v>
      </c>
      <c r="O7" s="31" t="str">
        <f t="shared" si="1"/>
        <v>847</v>
      </c>
      <c r="P7" s="31" t="str">
        <f t="shared" si="1"/>
        <v>2042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1200</v>
      </c>
      <c r="B8" s="32" t="str">
        <f>IF(入力!$F$3="","",入力!$F$3)</f>
        <v>横浜市立丸山台中学校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233</v>
      </c>
      <c r="G8" s="42" t="str">
        <f>IF(入力!$I$6="","",入力!$I$6)</f>
        <v>0013</v>
      </c>
      <c r="H8" s="32"/>
      <c r="I8" s="32" t="str">
        <f>IF(入力!$L$5="","",入力!$L$5)</f>
        <v>横浜市港南区丸山台４－１－１</v>
      </c>
      <c r="J8" s="32"/>
      <c r="K8" s="42" t="str">
        <f>IF(入力!$AB$4="","",入力!$AB$4)</f>
        <v>045</v>
      </c>
      <c r="L8" s="42" t="str">
        <f>IF(入力!$AG$4="","",入力!$AG$4)</f>
        <v>843</v>
      </c>
      <c r="M8" s="42" t="str">
        <f>IF(入力!$AL$4="","",入力!$AL$4)</f>
        <v>1950</v>
      </c>
      <c r="N8" s="42" t="str">
        <f>IF(入力!$AB$6="","",入力!$AB$6)</f>
        <v>045</v>
      </c>
      <c r="O8" s="42" t="str">
        <f>IF(入力!$AG$6="","",入力!$AG$6)</f>
        <v>847</v>
      </c>
      <c r="P8" s="42" t="str">
        <f>IF(入力!$AL$6="","",入力!$AL$6)</f>
        <v>2042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1950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成田</v>
      </c>
      <c r="D16" s="32" t="str">
        <f>IF(入力!$K$13="","",入力!$K$13)</f>
        <v>大吉郎</v>
      </c>
      <c r="E16" s="32" t="str">
        <f>IF(入力!$F$12="","",入力!$F$12)</f>
        <v>なりた</v>
      </c>
      <c r="F16" s="32" t="str">
        <f>IF(入力!$K$12="","",入力!$K$12)</f>
        <v>だいきちろう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織田</v>
      </c>
      <c r="D17" s="32" t="str">
        <f>IF(入力!$AE$13="","",入力!$AE$13)</f>
        <v>由香</v>
      </c>
      <c r="E17" s="32" t="str">
        <f>IF(入力!$Z$12="","",入力!$Z$12)</f>
        <v>おだ</v>
      </c>
      <c r="F17" s="32" t="str">
        <f>IF(入力!$AE$12="","",入力!$AE$12)</f>
        <v>ゆか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臼居</v>
      </c>
      <c r="D20" s="32" t="str">
        <f>IF(入力!$K$16="","",入力!$K$16)</f>
        <v>琢磨</v>
      </c>
      <c r="E20" s="32" t="str">
        <f>IF(入力!$F$15="","",入力!$F$15)</f>
        <v>うすい</v>
      </c>
      <c r="F20" s="32" t="str">
        <f>IF(入力!$K$15="","",入力!$K$15)</f>
        <v>たくま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池田</v>
      </c>
      <c r="D24" s="32" t="str">
        <f>IF(入力!$AE$16="","",入力!$AE$16)</f>
        <v>一颯</v>
      </c>
      <c r="E24" s="32" t="str">
        <f>IF(入力!$Z$15="","",入力!$Z$15)</f>
        <v>いけだ</v>
      </c>
      <c r="F24" s="32" t="str">
        <f>IF(入力!$AE$15="","",入力!$AE$15)</f>
        <v>いぶき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池田</v>
      </c>
      <c r="D53" s="32" t="str">
        <f>IF(OR(L53&lt;&gt;"○",入力!K23=""),"",入力!K23)</f>
        <v>一颯</v>
      </c>
      <c r="E53" s="32" t="str">
        <f>IF(OR(L53&lt;&gt;"○",入力!F22=""),"",入力!F22)</f>
        <v>いけだ</v>
      </c>
      <c r="F53" s="32" t="str">
        <f>IF(OR(L53&lt;&gt;"○",入力!K22=""),"",入力!K22)</f>
        <v>いぶき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平馬</v>
      </c>
      <c r="D54" s="32" t="str">
        <f>IF(OR(L54&lt;&gt;"○",入力!K25=""),"",入力!K25)</f>
        <v>凱斗</v>
      </c>
      <c r="E54" s="32" t="str">
        <f>IF(OR(L54&lt;&gt;"○",入力!F24=""),"",入力!F24)</f>
        <v>ひらま</v>
      </c>
      <c r="F54" s="32" t="str">
        <f>IF(OR(L54&lt;&gt;"○",入力!K24=""),"",入力!K24)</f>
        <v>かいと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國松</v>
      </c>
      <c r="D55" s="32" t="str">
        <f>IF(OR(L55&lt;&gt;"○",入力!K27=""),"",入力!K27)</f>
        <v>駿太</v>
      </c>
      <c r="E55" s="32" t="str">
        <f>IF(OR(L55&lt;&gt;"○",入力!F26=""),"",入力!F26)</f>
        <v>くにまつ</v>
      </c>
      <c r="F55" s="32" t="str">
        <f>IF(OR(L55&lt;&gt;"○",入力!K26=""),"",入力!K26)</f>
        <v>しゅんた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植田</v>
      </c>
      <c r="D56" s="32" t="str">
        <f>IF(OR(L56&lt;&gt;"○",入力!K29=""),"",入力!K29)</f>
        <v>耀文</v>
      </c>
      <c r="E56" s="32" t="str">
        <f>IF(OR(L56&lt;&gt;"○",入力!F28=""),"",入力!F28)</f>
        <v>うえだ</v>
      </c>
      <c r="F56" s="32" t="str">
        <f>IF(OR(L56&lt;&gt;"○",入力!K28=""),"",入力!K28)</f>
        <v>あきふみ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大倉</v>
      </c>
      <c r="D57" s="32" t="str">
        <f>IF(OR(L57&lt;&gt;"○",入力!K31=""),"",入力!K31)</f>
        <v>匠翔</v>
      </c>
      <c r="E57" s="32" t="str">
        <f>IF(OR(L57&lt;&gt;"○",入力!F30=""),"",入力!F30)</f>
        <v>おおくら</v>
      </c>
      <c r="F57" s="32" t="str">
        <f>IF(OR(L57&lt;&gt;"○",入力!K30=""),"",入力!K30)</f>
        <v>たくと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藤井</v>
      </c>
      <c r="D58" s="32" t="str">
        <f>IF(OR(L58&lt;&gt;"○",入力!K33=""),"",入力!K33)</f>
        <v>優弥</v>
      </c>
      <c r="E58" s="32" t="str">
        <f>IF(OR(L58&lt;&gt;"○",入力!F32=""),"",入力!F32)</f>
        <v>ふじい</v>
      </c>
      <c r="F58" s="32" t="str">
        <f>IF(OR(L58&lt;&gt;"○",入力!K32=""),"",入力!K32)</f>
        <v>ゆうや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脇</v>
      </c>
      <c r="D59" s="32" t="str">
        <f>IF(OR(L59&lt;&gt;"○",入力!AE23=""),"",入力!AE23)</f>
        <v>琉星</v>
      </c>
      <c r="E59" s="32" t="str">
        <f>IF(OR(L59&lt;&gt;"○",入力!Z22=""),"",入力!Z22)</f>
        <v>わき</v>
      </c>
      <c r="F59" s="32" t="str">
        <f>IF(OR(L59&lt;&gt;"○",入力!AE22=""),"",入力!AE22)</f>
        <v>りゅうせい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笹森</v>
      </c>
      <c r="D60" s="32" t="str">
        <f>IF(OR(L60&lt;&gt;"○",入力!AE25=""),"",入力!AE25)</f>
        <v>惟月</v>
      </c>
      <c r="E60" s="32" t="str">
        <f>IF(OR(L60&lt;&gt;"○",入力!Z24=""),"",入力!Z24)</f>
        <v>ささもり</v>
      </c>
      <c r="F60" s="32" t="str">
        <f>IF(OR(L60&lt;&gt;"○",入力!AE24=""),"",入力!AE24)</f>
        <v>いつき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河村</v>
      </c>
      <c r="D61" s="32" t="str">
        <f>IF(OR(L61&lt;&gt;"○",入力!AE27=""),"",入力!AE27)</f>
        <v>遥希</v>
      </c>
      <c r="E61" s="32" t="str">
        <f>IF(OR(L61&lt;&gt;"○",入力!Z26=""),"",入力!Z26)</f>
        <v>かわむら</v>
      </c>
      <c r="F61" s="32" t="str">
        <f>IF(OR(L61&lt;&gt;"○",入力!AE26=""),"",入力!AE26)</f>
        <v>はるき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前田</v>
      </c>
      <c r="D62" s="32" t="str">
        <f>IF(OR(L62&lt;&gt;"○",入力!AE29=""),"",入力!AE29)</f>
        <v>宏樹</v>
      </c>
      <c r="E62" s="32" t="str">
        <f>IF(OR(L62&lt;&gt;"○",入力!Z28=""),"",入力!Z28)</f>
        <v>まえだ</v>
      </c>
      <c r="F62" s="32" t="str">
        <f>IF(OR(L62&lt;&gt;"○",入力!AE28=""),"",入力!AE28)</f>
        <v>ひろき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清水</v>
      </c>
      <c r="D63" s="32" t="str">
        <f>IF(OR(L63&lt;&gt;"○",入力!AE31=""),"",入力!AE31)</f>
        <v>亮汰</v>
      </c>
      <c r="E63" s="32" t="str">
        <f>IF(OR(L63&lt;&gt;"○",入力!Z30=""),"",入力!Z30)</f>
        <v>しみず</v>
      </c>
      <c r="F63" s="32" t="str">
        <f>IF(OR(L63&lt;&gt;"○",入力!AE30=""),"",入力!AE30)</f>
        <v>りょうた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山岸</v>
      </c>
      <c r="D64" s="32" t="str">
        <f>IF(OR(L64&lt;&gt;"○",入力!AE33=""),"",入力!AE33)</f>
        <v>航</v>
      </c>
      <c r="E64" s="32" t="str">
        <f>IF(OR(L64&lt;&gt;"○",入力!Z32=""),"",入力!Z32)</f>
        <v>やまぎし</v>
      </c>
      <c r="F64" s="32" t="str">
        <f>IF(OR(L64&lt;&gt;"○",入力!AE32=""),"",入力!AE32)</f>
        <v>わたる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2019-04-27T04:51:40Z</dcterms:modified>
</cp:coreProperties>
</file>