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01"/>
  <workbookPr defaultThemeVersion="124226"/>
  <mc:AlternateContent xmlns:mc="http://schemas.openxmlformats.org/markup-compatibility/2006">
    <mc:Choice Requires="x15">
      <x15ac:absPath xmlns:x15ac="http://schemas.microsoft.com/office/spreadsheetml/2010/11/ac" url="\\Ssk-nas-001\data\バレーボール\大会＆イベント関係\エントリー\2022県小連\"/>
    </mc:Choice>
  </mc:AlternateContent>
  <xr:revisionPtr revIDLastSave="0" documentId="13_ncr:1_{DFBF6383-682F-41AC-8324-71809F17D459}" xr6:coauthVersionLast="47" xr6:coauthVersionMax="47" xr10:uidLastSave="{00000000-0000-0000-0000-000000000000}"/>
  <workbookProtection lockStructure="1"/>
  <bookViews>
    <workbookView xWindow="-120" yWindow="-120" windowWidth="29040" windowHeight="15840" xr2:uid="{00000000-000D-0000-FFFF-FFFF00000000}"/>
  </bookViews>
  <sheets>
    <sheet name="入力" sheetId="8" r:id="rId1"/>
    <sheet name="データ※禁入力" sheetId="7" r:id="rId2"/>
  </sheets>
  <definedNames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57" i="7" l="1"/>
  <c r="B51" i="7"/>
  <c r="E57" i="7"/>
  <c r="D57" i="7"/>
  <c r="C57" i="7"/>
  <c r="B53" i="7"/>
  <c r="C19" i="8"/>
  <c r="C17" i="8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U7" i="7"/>
  <c r="V7" i="7"/>
  <c r="E7" i="7"/>
  <c r="D7" i="7"/>
  <c r="C7" i="7"/>
  <c r="B7" i="7"/>
  <c r="A7" i="7"/>
  <c r="H5" i="7"/>
  <c r="I5" i="7"/>
  <c r="V55" i="8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A203" i="7" l="1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E24" i="7" l="1"/>
  <c r="D24" i="7"/>
  <c r="C24" i="7"/>
  <c r="F24" i="7"/>
</calcChain>
</file>

<file path=xl/sharedStrings.xml><?xml version="1.0" encoding="utf-8"?>
<sst xmlns="http://schemas.openxmlformats.org/spreadsheetml/2006/main" count="265" uniqueCount="198">
  <si>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</si>
  <si>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</si>
  <si>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</si>
  <si>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</si>
  <si>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t>都道府県</t>
    <rPh sb="0" eb="4">
      <t>トドウフケン</t>
    </rPh>
    <phoneticPr fontId="2"/>
  </si>
  <si>
    <t>背番号</t>
    <rPh sb="0" eb="3">
      <t>セバンゴウ</t>
    </rPh>
    <phoneticPr fontId="2"/>
  </si>
  <si>
    <t>学年</t>
    <rPh sb="0" eb="2">
      <t>ガクネン</t>
    </rPh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</si>
  <si>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</si>
  <si>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</si>
  <si>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</si>
  <si>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</si>
  <si>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</si>
  <si>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</si>
  <si>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</si>
  <si>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</si>
  <si>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</si>
  <si>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</si>
  <si>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</si>
  <si>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</si>
  <si>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</si>
  <si>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</si>
  <si>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</si>
  <si>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</si>
  <si>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</si>
  <si>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</si>
  <si>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</si>
  <si>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</si>
  <si>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</si>
  <si>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</si>
  <si>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</si>
  <si>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</si>
  <si>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</si>
  <si>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</si>
  <si>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</si>
  <si>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</si>
  <si>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</si>
  <si>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</si>
  <si>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</si>
  <si>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</si>
  <si>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</si>
  <si>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</si>
  <si>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</si>
  <si>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</si>
  <si>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</si>
  <si>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</si>
  <si>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</si>
  <si>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</si>
  <si>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</si>
  <si>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</si>
  <si>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</si>
  <si>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</si>
  <si>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</si>
  <si>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</si>
  <si>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</si>
  <si>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</si>
  <si>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</si>
  <si>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</si>
  <si>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</si>
  <si>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</si>
  <si>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</si>
  <si>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</si>
  <si>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</si>
  <si>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</si>
  <si>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</si>
  <si>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</si>
  <si>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</si>
  <si>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</si>
  <si>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</si>
  <si>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</si>
  <si>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</si>
  <si>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</si>
  <si>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</si>
  <si>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</si>
  <si>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</si>
  <si>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</si>
  <si>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</si>
  <si>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</si>
  <si>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</si>
  <si>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</si>
  <si>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</si>
  <si>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</si>
  <si>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</si>
  <si>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</si>
  <si>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</si>
  <si>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</si>
  <si>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</si>
  <si>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</si>
  <si>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</si>
  <si>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</si>
  <si>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</si>
  <si>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</si>
  <si>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</si>
  <si>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</si>
  <si>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</si>
  <si>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</si>
  <si>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</si>
  <si>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</si>
  <si>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</si>
  <si>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</si>
  <si>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</si>
  <si>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</si>
  <si>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</si>
  <si>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</si>
  <si>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</si>
  <si>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</si>
  <si>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</si>
  <si>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</si>
  <si>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</si>
  <si>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</si>
  <si>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</si>
  <si>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</si>
  <si>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</si>
  <si>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</si>
  <si>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</si>
  <si>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</si>
  <si>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</si>
  <si>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</si>
  <si>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</si>
  <si>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</si>
  <si>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</si>
  <si>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</si>
  <si>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</si>
  <si>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</si>
  <si>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</si>
  <si>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</si>
  <si>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</si>
  <si>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</si>
  <si>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</si>
  <si>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</si>
  <si>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</si>
  <si>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</si>
  <si>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</si>
  <si>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r>
      <rPr>
        <sz val="16"/>
        <color rgb="FF000000"/>
        <rFont val="ＭＳ Ｐゴシック"/>
        <family val="2"/>
        <charset val="128"/>
      </rPr>
      <t>ミサキジュニア</t>
    </r>
    <r>
      <rPr>
        <sz val="16"/>
        <color rgb="FF000000"/>
        <rFont val="Calibri"/>
        <family val="2"/>
      </rPr>
      <t>VBC</t>
    </r>
    <phoneticPr fontId="2"/>
  </si>
  <si>
    <t>ミサキジュニアバレーボールクラブ</t>
    <phoneticPr fontId="2"/>
  </si>
  <si>
    <t>富津市</t>
    <rPh sb="0" eb="2">
      <t>フッツ</t>
    </rPh>
    <rPh sb="2" eb="3">
      <t>シ</t>
    </rPh>
    <phoneticPr fontId="2"/>
  </si>
  <si>
    <r>
      <t>JR</t>
    </r>
    <r>
      <rPr>
        <sz val="8"/>
        <color rgb="FF000000"/>
        <rFont val="ＭＳ Ｐゴシック"/>
        <family val="2"/>
        <charset val="128"/>
      </rPr>
      <t>内房</t>
    </r>
    <rPh sb="2" eb="4">
      <t>ウチボウ</t>
    </rPh>
    <phoneticPr fontId="2"/>
  </si>
  <si>
    <t>青堀</t>
    <rPh sb="0" eb="2">
      <t>アオホリ</t>
    </rPh>
    <phoneticPr fontId="2"/>
  </si>
  <si>
    <t>鈴木</t>
    <rPh sb="0" eb="2">
      <t>スズキ</t>
    </rPh>
    <phoneticPr fontId="2"/>
  </si>
  <si>
    <t>芳保</t>
    <rPh sb="0" eb="2">
      <t>ヨシホ</t>
    </rPh>
    <phoneticPr fontId="2"/>
  </si>
  <si>
    <t>スズキ</t>
    <phoneticPr fontId="2"/>
  </si>
  <si>
    <t>ヨシオ</t>
    <phoneticPr fontId="2"/>
  </si>
  <si>
    <t>北川</t>
    <rPh sb="0" eb="2">
      <t>キタガワ</t>
    </rPh>
    <phoneticPr fontId="2"/>
  </si>
  <si>
    <t>彩</t>
    <rPh sb="0" eb="1">
      <t>アヤ</t>
    </rPh>
    <phoneticPr fontId="2"/>
  </si>
  <si>
    <t>キタガワ</t>
    <phoneticPr fontId="2"/>
  </si>
  <si>
    <t>アヤ</t>
    <phoneticPr fontId="2"/>
  </si>
  <si>
    <t>下平</t>
    <rPh sb="0" eb="2">
      <t>シモヒラ</t>
    </rPh>
    <phoneticPr fontId="2"/>
  </si>
  <si>
    <t>有吾</t>
    <rPh sb="0" eb="2">
      <t>ユウゴ</t>
    </rPh>
    <phoneticPr fontId="2"/>
  </si>
  <si>
    <t>シモヒラ</t>
    <phoneticPr fontId="2"/>
  </si>
  <si>
    <t>ユウゴ</t>
    <phoneticPr fontId="2"/>
  </si>
  <si>
    <t>293</t>
    <phoneticPr fontId="2"/>
  </si>
  <si>
    <t>0005</t>
    <phoneticPr fontId="2"/>
  </si>
  <si>
    <t>千葉県富津市上飯野1477-1</t>
    <rPh sb="0" eb="9">
      <t>チバケンフッツシカミイイノ</t>
    </rPh>
    <phoneticPr fontId="2"/>
  </si>
  <si>
    <t>090</t>
    <phoneticPr fontId="2"/>
  </si>
  <si>
    <t>2163</t>
    <phoneticPr fontId="2"/>
  </si>
  <si>
    <t>8250.</t>
    <phoneticPr fontId="2"/>
  </si>
  <si>
    <t>8250</t>
    <phoneticPr fontId="2"/>
  </si>
  <si>
    <t>293</t>
    <phoneticPr fontId="2"/>
  </si>
  <si>
    <t>0001</t>
    <phoneticPr fontId="2"/>
  </si>
  <si>
    <t>千葉県富津市大堀1753-57</t>
    <rPh sb="0" eb="3">
      <t>チバケン</t>
    </rPh>
    <rPh sb="3" eb="8">
      <t>フッツシオオホリ</t>
    </rPh>
    <phoneticPr fontId="2"/>
  </si>
  <si>
    <t>090</t>
    <phoneticPr fontId="2"/>
  </si>
  <si>
    <t>4753</t>
    <phoneticPr fontId="2"/>
  </si>
  <si>
    <t>4802</t>
    <phoneticPr fontId="2"/>
  </si>
  <si>
    <t>299</t>
    <phoneticPr fontId="2"/>
  </si>
  <si>
    <t>1163</t>
    <phoneticPr fontId="2"/>
  </si>
  <si>
    <t>久保田</t>
    <rPh sb="0" eb="3">
      <t>クボタ</t>
    </rPh>
    <phoneticPr fontId="2"/>
  </si>
  <si>
    <t>クボタ</t>
    <phoneticPr fontId="2"/>
  </si>
  <si>
    <t>ワダ</t>
    <phoneticPr fontId="2"/>
  </si>
  <si>
    <t>和田</t>
    <rPh sb="0" eb="2">
      <t>ワダ</t>
    </rPh>
    <phoneticPr fontId="2"/>
  </si>
  <si>
    <t>タナカ</t>
    <phoneticPr fontId="2"/>
  </si>
  <si>
    <t>田中</t>
    <rPh sb="0" eb="2">
      <t>タナカ</t>
    </rPh>
    <phoneticPr fontId="2"/>
  </si>
  <si>
    <t>ヤマガタヤ</t>
    <phoneticPr fontId="2"/>
  </si>
  <si>
    <t>山形</t>
    <rPh sb="0" eb="2">
      <t>ヤマガタ</t>
    </rPh>
    <phoneticPr fontId="2"/>
  </si>
  <si>
    <t>カワノ</t>
    <phoneticPr fontId="2"/>
  </si>
  <si>
    <t>川野</t>
    <rPh sb="0" eb="2">
      <t>カワノ</t>
    </rPh>
    <phoneticPr fontId="2"/>
  </si>
  <si>
    <t>ヒラハラ</t>
    <phoneticPr fontId="2"/>
  </si>
  <si>
    <t>平原</t>
    <rPh sb="0" eb="2">
      <t>ヒラハラ</t>
    </rPh>
    <phoneticPr fontId="2"/>
  </si>
  <si>
    <t>アンナ</t>
    <phoneticPr fontId="2"/>
  </si>
  <si>
    <t>杏那</t>
    <rPh sb="0" eb="2">
      <t>アンナ</t>
    </rPh>
    <phoneticPr fontId="2"/>
  </si>
  <si>
    <t>ヒヨリ</t>
    <phoneticPr fontId="2"/>
  </si>
  <si>
    <t>陽美利</t>
    <rPh sb="0" eb="1">
      <t>ヒ</t>
    </rPh>
    <rPh sb="1" eb="3">
      <t>ビリ</t>
    </rPh>
    <phoneticPr fontId="2"/>
  </si>
  <si>
    <t>ナナ</t>
    <phoneticPr fontId="2"/>
  </si>
  <si>
    <t>那奈</t>
    <rPh sb="0" eb="2">
      <t>ナナ</t>
    </rPh>
    <phoneticPr fontId="2"/>
  </si>
  <si>
    <t>マホ</t>
    <phoneticPr fontId="2"/>
  </si>
  <si>
    <t>真帆</t>
    <rPh sb="0" eb="2">
      <t>マホ</t>
    </rPh>
    <phoneticPr fontId="2"/>
  </si>
  <si>
    <t>ユズキ</t>
    <phoneticPr fontId="2"/>
  </si>
  <si>
    <t>柚咲</t>
    <rPh sb="0" eb="1">
      <t>ユズ</t>
    </rPh>
    <rPh sb="1" eb="2">
      <t>サ</t>
    </rPh>
    <phoneticPr fontId="2"/>
  </si>
  <si>
    <t>リン</t>
    <phoneticPr fontId="2"/>
  </si>
  <si>
    <t>凛</t>
    <rPh sb="0" eb="1">
      <t>リン</t>
    </rPh>
    <phoneticPr fontId="2"/>
  </si>
  <si>
    <t>オン</t>
    <phoneticPr fontId="2"/>
  </si>
  <si>
    <t>穏</t>
    <rPh sb="0" eb="1">
      <t>オダ</t>
    </rPh>
    <phoneticPr fontId="2"/>
  </si>
  <si>
    <t>君津市立貞元小学校</t>
    <rPh sb="0" eb="9">
      <t>キミツシリツサダモトショウガッコウ</t>
    </rPh>
    <phoneticPr fontId="2"/>
  </si>
  <si>
    <t>富津市立青堀小学校</t>
    <rPh sb="0" eb="9">
      <t>フッツシリツアオホリショウガッコウ</t>
    </rPh>
    <phoneticPr fontId="2"/>
  </si>
  <si>
    <t>山田</t>
    <rPh sb="0" eb="2">
      <t>ヤマダ</t>
    </rPh>
    <phoneticPr fontId="2"/>
  </si>
  <si>
    <t>美月</t>
    <rPh sb="0" eb="2">
      <t>ミヅキ</t>
    </rPh>
    <phoneticPr fontId="2"/>
  </si>
  <si>
    <t>ヤマダ</t>
    <phoneticPr fontId="2"/>
  </si>
  <si>
    <t>ミヅキ</t>
    <phoneticPr fontId="2"/>
  </si>
  <si>
    <t>富津市立飯野小学校</t>
    <rPh sb="0" eb="2">
      <t>フッツ</t>
    </rPh>
    <rPh sb="2" eb="4">
      <t>シリツ</t>
    </rPh>
    <rPh sb="4" eb="6">
      <t>イイノ</t>
    </rPh>
    <rPh sb="6" eb="9">
      <t>ショウガッコウ</t>
    </rPh>
    <phoneticPr fontId="2"/>
  </si>
  <si>
    <t>夏休みコロナの影響で練習ができずにいましたが9月に入り毎週末、練習試合を重ねて少しずつですがチームワークができてきました。コート内の話し合いや指示、お互いの良いところを認めチームに何が必要なのかを理解し始めています。パワー全開で頑張ります!</t>
    <rPh sb="0" eb="2">
      <t>ナツヤス</t>
    </rPh>
    <rPh sb="7" eb="9">
      <t>エイキョウ</t>
    </rPh>
    <rPh sb="10" eb="12">
      <t>レンシュウ</t>
    </rPh>
    <rPh sb="22" eb="26">
      <t>クガツニハイ</t>
    </rPh>
    <rPh sb="27" eb="30">
      <t>マイシュウマツ</t>
    </rPh>
    <rPh sb="31" eb="35">
      <t>レンシュウシアイ</t>
    </rPh>
    <rPh sb="36" eb="37">
      <t>カサ</t>
    </rPh>
    <rPh sb="39" eb="40">
      <t>スコ</t>
    </rPh>
    <rPh sb="64" eb="65">
      <t>ナイ</t>
    </rPh>
    <rPh sb="66" eb="67">
      <t>ハナ</t>
    </rPh>
    <rPh sb="68" eb="69">
      <t>ア</t>
    </rPh>
    <rPh sb="71" eb="73">
      <t>シジ</t>
    </rPh>
    <rPh sb="75" eb="76">
      <t>タガ</t>
    </rPh>
    <rPh sb="78" eb="79">
      <t>ヨ</t>
    </rPh>
    <rPh sb="84" eb="85">
      <t>ミト</t>
    </rPh>
    <rPh sb="90" eb="91">
      <t>ナニ</t>
    </rPh>
    <rPh sb="92" eb="94">
      <t>ヒツヨウ</t>
    </rPh>
    <rPh sb="98" eb="100">
      <t>リカイ</t>
    </rPh>
    <rPh sb="101" eb="102">
      <t>ハジ</t>
    </rPh>
    <rPh sb="111" eb="113">
      <t>ゼンカイ</t>
    </rPh>
    <rPh sb="114" eb="116">
      <t>ガンバ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</si>
</sst>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0_ &quot;冊&quot;"/>
  </numFmts>
  <fonts count="27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11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  <font>
      <sz val="16"/>
      <color rgb="FF000000"/>
      <name val="ＭＳ Ｐゴシック"/>
      <family val="2"/>
      <charset val="128"/>
    </font>
    <font>
      <sz val="16"/>
      <color rgb="FF000000"/>
      <name val="Calibri"/>
      <family val="2"/>
    </font>
    <font>
      <sz val="16"/>
      <color rgb="FF000000"/>
      <name val="Calibri"/>
      <family val="2"/>
      <charset val="128"/>
    </font>
    <font>
      <sz val="8"/>
      <color rgb="FF000000"/>
      <name val="ＭＳ Ｐゴシック"/>
      <family val="2"/>
      <charset val="128"/>
    </font>
    <font>
      <sz val="11"/>
      <color rgb="FF000000"/>
      <name val="ＭＳ Ｐゴシック"/>
      <family val="2"/>
      <charset val="128"/>
    </font>
    <font>
      <sz val="8"/>
      <color rgb="FF000000"/>
      <name val="ＭＳ Ｐゴシック"/>
      <family val="1"/>
      <charset val="128"/>
    </font>
    <font>
      <sz val="10"/>
      <color rgb="FF000000"/>
      <name val="ＭＳ Ｐゴシック"/>
      <family val="1"/>
      <charset val="128"/>
    </font>
    <font>
      <sz val="8"/>
      <color rgb="FF000000"/>
      <name val="游ゴシック"/>
      <family val="1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7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3" fillId="0" borderId="0">
      <alignment vertical="center"/>
    </xf>
  </cellStyleXfs>
  <cellXfs count="245">
    <xf numFmtId="0" fontId="0" fillId="0" borderId="0" xfId="0">
      <alignment vertical="center"/>
    </xf>
    <xf numFmtId="0" fontId="4" fillId="0" borderId="0" xfId="0" applyFont="1">
      <alignment vertical="center"/>
    </xf>
    <xf numFmtId="0" fontId="11" fillId="0" borderId="0" xfId="0" applyFont="1">
      <alignment vertical="center"/>
    </xf>
    <xf numFmtId="0" fontId="13" fillId="0" borderId="0" xfId="1" applyAlignment="1">
      <alignment vertical="center" shrinkToFit="1"/>
    </xf>
    <xf numFmtId="0" fontId="13" fillId="2" borderId="7" xfId="1" applyFill="1" applyBorder="1" applyAlignment="1">
      <alignment vertical="center" shrinkToFit="1"/>
    </xf>
    <xf numFmtId="0" fontId="13" fillId="2" borderId="8" xfId="1" applyFill="1" applyBorder="1" applyAlignment="1">
      <alignment vertical="center" shrinkToFit="1"/>
    </xf>
    <xf numFmtId="0" fontId="13" fillId="2" borderId="9" xfId="1" applyFill="1" applyBorder="1" applyAlignment="1">
      <alignment vertical="center" shrinkToFit="1"/>
    </xf>
    <xf numFmtId="2" fontId="13" fillId="0" borderId="0" xfId="1" applyNumberFormat="1" applyAlignment="1">
      <alignment vertical="center" shrinkToFit="1"/>
    </xf>
    <xf numFmtId="2" fontId="13" fillId="0" borderId="10" xfId="1" applyNumberFormat="1" applyBorder="1" applyAlignment="1">
      <alignment vertical="center" shrinkToFit="1"/>
    </xf>
    <xf numFmtId="0" fontId="13" fillId="0" borderId="11" xfId="1" applyBorder="1" applyAlignment="1">
      <alignment vertical="center" shrinkToFit="1"/>
    </xf>
    <xf numFmtId="14" fontId="13" fillId="0" borderId="12" xfId="1" applyNumberFormat="1" applyBorder="1" applyAlignment="1">
      <alignment vertical="center" shrinkToFit="1"/>
    </xf>
    <xf numFmtId="14" fontId="13" fillId="0" borderId="0" xfId="1" applyNumberFormat="1" applyAlignment="1">
      <alignment vertical="center" shrinkToFit="1"/>
    </xf>
    <xf numFmtId="0" fontId="13" fillId="0" borderId="13" xfId="1" applyBorder="1" applyAlignment="1">
      <alignment vertical="center" shrinkToFit="1"/>
    </xf>
    <xf numFmtId="0" fontId="13" fillId="0" borderId="14" xfId="1" applyBorder="1" applyAlignment="1">
      <alignment vertical="center" shrinkToFit="1"/>
    </xf>
    <xf numFmtId="0" fontId="13" fillId="0" borderId="15" xfId="1" applyBorder="1" applyAlignment="1">
      <alignment vertical="center" shrinkToFit="1"/>
    </xf>
    <xf numFmtId="0" fontId="13" fillId="0" borderId="10" xfId="1" applyBorder="1" applyAlignment="1">
      <alignment vertical="center" shrinkToFit="1"/>
    </xf>
    <xf numFmtId="0" fontId="13" fillId="0" borderId="12" xfId="1" applyBorder="1" applyAlignment="1">
      <alignment vertical="center" shrinkToFit="1"/>
    </xf>
    <xf numFmtId="0" fontId="13" fillId="0" borderId="16" xfId="1" applyBorder="1" applyAlignment="1">
      <alignment vertical="center" shrinkToFit="1"/>
    </xf>
    <xf numFmtId="0" fontId="13" fillId="0" borderId="17" xfId="1" applyBorder="1" applyAlignment="1">
      <alignment vertical="center" shrinkToFit="1"/>
    </xf>
    <xf numFmtId="0" fontId="13" fillId="0" borderId="18" xfId="1" applyBorder="1" applyAlignment="1">
      <alignment vertical="center" shrinkToFit="1"/>
    </xf>
    <xf numFmtId="0" fontId="13" fillId="2" borderId="19" xfId="1" applyFill="1" applyBorder="1" applyAlignment="1">
      <alignment vertical="center" shrinkToFit="1"/>
    </xf>
    <xf numFmtId="0" fontId="13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11" fillId="3" borderId="4" xfId="0" applyFont="1" applyFill="1" applyBorder="1">
      <alignment vertical="center"/>
    </xf>
    <xf numFmtId="0" fontId="10" fillId="3" borderId="1" xfId="0" applyFont="1" applyFill="1" applyBorder="1">
      <alignment vertical="center"/>
    </xf>
    <xf numFmtId="176" fontId="11" fillId="3" borderId="1" xfId="0" applyNumberFormat="1" applyFont="1" applyFill="1" applyBorder="1">
      <alignment vertical="center"/>
    </xf>
    <xf numFmtId="176" fontId="11" fillId="0" borderId="1" xfId="0" applyNumberFormat="1" applyFont="1" applyBorder="1">
      <alignment vertical="center"/>
    </xf>
    <xf numFmtId="0" fontId="7" fillId="0" borderId="1" xfId="0" applyFont="1" applyBorder="1" applyProtection="1">
      <alignment vertical="center"/>
      <protection locked="0"/>
    </xf>
    <xf numFmtId="0" fontId="7" fillId="0" borderId="2" xfId="0" applyFont="1" applyBorder="1" applyProtection="1">
      <alignment vertical="center"/>
      <protection locked="0"/>
    </xf>
    <xf numFmtId="0" fontId="7" fillId="0" borderId="21" xfId="0" applyFont="1" applyBorder="1" applyProtection="1">
      <alignment vertical="center"/>
      <protection locked="0"/>
    </xf>
    <xf numFmtId="0" fontId="7" fillId="0" borderId="22" xfId="0" applyFont="1" applyBorder="1" applyProtection="1">
      <alignment vertical="center"/>
      <protection locked="0"/>
    </xf>
    <xf numFmtId="0" fontId="4" fillId="3" borderId="9" xfId="0" applyFont="1" applyFill="1" applyBorder="1">
      <alignment vertical="center"/>
    </xf>
    <xf numFmtId="0" fontId="4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1" fillId="0" borderId="4" xfId="0" applyFont="1" applyBorder="1" applyAlignment="1">
      <alignment horizontal="left" vertical="center"/>
    </xf>
    <xf numFmtId="0" fontId="11" fillId="0" borderId="2" xfId="0" applyFont="1" applyBorder="1" applyAlignment="1">
      <alignment horizontal="left" vertical="center"/>
    </xf>
    <xf numFmtId="0" fontId="11" fillId="0" borderId="6" xfId="0" applyFont="1" applyBorder="1" applyAlignment="1">
      <alignment horizontal="left" vertical="center"/>
    </xf>
    <xf numFmtId="0" fontId="11" fillId="3" borderId="4" xfId="0" applyFont="1" applyFill="1" applyBorder="1" applyAlignment="1">
      <alignment horizontal="left" vertical="center"/>
    </xf>
    <xf numFmtId="0" fontId="11" fillId="3" borderId="2" xfId="0" applyFont="1" applyFill="1" applyBorder="1" applyAlignment="1">
      <alignment horizontal="left" vertical="center"/>
    </xf>
    <xf numFmtId="0" fontId="11" fillId="3" borderId="6" xfId="0" applyFont="1" applyFill="1" applyBorder="1" applyAlignment="1">
      <alignment horizontal="left" vertical="center"/>
    </xf>
    <xf numFmtId="0" fontId="0" fillId="3" borderId="4" xfId="0" applyFill="1" applyBorder="1">
      <alignment vertical="center"/>
    </xf>
    <xf numFmtId="0" fontId="0" fillId="3" borderId="1" xfId="0" applyFill="1" applyBorder="1">
      <alignment vertical="center"/>
    </xf>
    <xf numFmtId="0" fontId="4" fillId="3" borderId="5" xfId="0" applyFont="1" applyFill="1" applyBorder="1">
      <alignment vertical="center"/>
    </xf>
    <xf numFmtId="0" fontId="0" fillId="3" borderId="17" xfId="0" applyFill="1" applyBorder="1">
      <alignment vertical="center"/>
    </xf>
    <xf numFmtId="0" fontId="0" fillId="3" borderId="0" xfId="0" applyFill="1">
      <alignment vertical="center"/>
    </xf>
    <xf numFmtId="0" fontId="4" fillId="3" borderId="62" xfId="0" applyFont="1" applyFill="1" applyBorder="1">
      <alignment vertical="center"/>
    </xf>
    <xf numFmtId="0" fontId="0" fillId="3" borderId="28" xfId="0" applyFill="1" applyBorder="1">
      <alignment vertical="center"/>
    </xf>
    <xf numFmtId="0" fontId="0" fillId="3" borderId="21" xfId="0" applyFill="1" applyBorder="1">
      <alignment vertical="center"/>
    </xf>
    <xf numFmtId="0" fontId="4" fillId="3" borderId="31" xfId="0" applyFont="1" applyFill="1" applyBorder="1">
      <alignment vertical="center"/>
    </xf>
    <xf numFmtId="0" fontId="13" fillId="2" borderId="76" xfId="1" applyFill="1" applyBorder="1" applyAlignment="1">
      <alignment vertical="center" shrinkToFit="1"/>
    </xf>
    <xf numFmtId="0" fontId="13" fillId="6" borderId="14" xfId="1" applyFill="1" applyBorder="1" applyAlignment="1">
      <alignment vertical="center" shrinkToFit="1"/>
    </xf>
    <xf numFmtId="0" fontId="13" fillId="6" borderId="13" xfId="1" applyFill="1" applyBorder="1" applyAlignment="1">
      <alignment vertical="center" shrinkToFit="1"/>
    </xf>
    <xf numFmtId="0" fontId="4" fillId="0" borderId="73" xfId="0" applyFont="1" applyBorder="1" applyAlignment="1" applyProtection="1">
      <alignment horizontal="center" vertical="center"/>
      <protection locked="0"/>
    </xf>
    <xf numFmtId="0" fontId="4" fillId="0" borderId="15" xfId="0" applyFont="1" applyBorder="1" applyAlignment="1" applyProtection="1">
      <alignment horizontal="center" vertical="center"/>
      <protection locked="0"/>
    </xf>
    <xf numFmtId="0" fontId="4" fillId="3" borderId="15" xfId="0" applyFont="1" applyFill="1" applyBorder="1" applyAlignment="1">
      <alignment horizontal="center" vertical="center"/>
    </xf>
    <xf numFmtId="0" fontId="18" fillId="6" borderId="10" xfId="0" applyFont="1" applyFill="1" applyBorder="1" applyAlignment="1">
      <alignment horizontal="center" vertical="center"/>
    </xf>
    <xf numFmtId="0" fontId="18" fillId="6" borderId="11" xfId="0" applyFont="1" applyFill="1" applyBorder="1" applyAlignment="1">
      <alignment horizontal="center" vertical="center"/>
    </xf>
    <xf numFmtId="0" fontId="18" fillId="6" borderId="12" xfId="0" applyFont="1" applyFill="1" applyBorder="1" applyAlignment="1">
      <alignment horizontal="center" vertical="center"/>
    </xf>
    <xf numFmtId="49" fontId="24" fillId="0" borderId="1" xfId="0" applyNumberFormat="1" applyFont="1" applyBorder="1" applyAlignment="1" applyProtection="1">
      <alignment horizontal="center" vertical="center"/>
      <protection locked="0"/>
    </xf>
    <xf numFmtId="49" fontId="11" fillId="0" borderId="1" xfId="0" applyNumberFormat="1" applyFont="1" applyBorder="1" applyAlignment="1" applyProtection="1">
      <alignment horizontal="center" vertical="center"/>
      <protection locked="0"/>
    </xf>
    <xf numFmtId="49" fontId="24" fillId="0" borderId="23" xfId="0" applyNumberFormat="1" applyFont="1" applyBorder="1" applyAlignment="1" applyProtection="1">
      <alignment horizontal="center" vertical="center"/>
      <protection locked="0"/>
    </xf>
    <xf numFmtId="49" fontId="11" fillId="0" borderId="6" xfId="0" applyNumberFormat="1" applyFont="1" applyBorder="1" applyAlignment="1" applyProtection="1">
      <alignment horizontal="center" vertical="center"/>
      <protection locked="0"/>
    </xf>
    <xf numFmtId="49" fontId="24" fillId="0" borderId="6" xfId="0" applyNumberFormat="1" applyFont="1" applyBorder="1" applyAlignment="1" applyProtection="1">
      <alignment horizontal="center" vertical="center"/>
      <protection locked="0"/>
    </xf>
    <xf numFmtId="49" fontId="11" fillId="0" borderId="24" xfId="0" applyNumberFormat="1" applyFont="1" applyBorder="1" applyAlignment="1" applyProtection="1">
      <alignment horizontal="center" vertical="center"/>
      <protection locked="0"/>
    </xf>
    <xf numFmtId="0" fontId="4" fillId="7" borderId="4" xfId="0" applyFont="1" applyFill="1" applyBorder="1" applyAlignment="1" applyProtection="1">
      <alignment horizontal="center" vertical="center"/>
      <protection locked="0"/>
    </xf>
    <xf numFmtId="0" fontId="4" fillId="7" borderId="1" xfId="0" applyFont="1" applyFill="1" applyBorder="1" applyAlignment="1" applyProtection="1">
      <alignment horizontal="center" vertical="center"/>
      <protection locked="0"/>
    </xf>
    <xf numFmtId="0" fontId="4" fillId="7" borderId="2" xfId="0" applyFont="1" applyFill="1" applyBorder="1" applyAlignment="1" applyProtection="1">
      <alignment horizontal="center" vertical="center"/>
      <protection locked="0"/>
    </xf>
    <xf numFmtId="0" fontId="4" fillId="7" borderId="23" xfId="0" applyFont="1" applyFill="1" applyBorder="1" applyAlignment="1" applyProtection="1">
      <alignment horizontal="center" vertical="center"/>
      <protection locked="0"/>
    </xf>
    <xf numFmtId="0" fontId="4" fillId="7" borderId="6" xfId="0" applyFont="1" applyFill="1" applyBorder="1" applyAlignment="1" applyProtection="1">
      <alignment horizontal="center" vertical="center"/>
      <protection locked="0"/>
    </xf>
    <xf numFmtId="0" fontId="4" fillId="7" borderId="24" xfId="0" applyFont="1" applyFill="1" applyBorder="1" applyAlignment="1" applyProtection="1">
      <alignment horizontal="center" vertical="center"/>
      <protection locked="0"/>
    </xf>
    <xf numFmtId="0" fontId="4" fillId="7" borderId="5" xfId="0" applyFont="1" applyFill="1" applyBorder="1" applyAlignment="1" applyProtection="1">
      <alignment horizontal="center" vertical="center"/>
      <protection locked="0"/>
    </xf>
    <xf numFmtId="0" fontId="4" fillId="7" borderId="3" xfId="0" applyFont="1" applyFill="1" applyBorder="1" applyAlignment="1" applyProtection="1">
      <alignment horizontal="center" vertical="center"/>
      <protection locked="0"/>
    </xf>
    <xf numFmtId="0" fontId="4" fillId="5" borderId="7" xfId="0" applyFont="1" applyFill="1" applyBorder="1" applyAlignment="1">
      <alignment horizontal="center" vertical="center"/>
    </xf>
    <xf numFmtId="0" fontId="4" fillId="5" borderId="13" xfId="0" applyFont="1" applyFill="1" applyBorder="1" applyAlignment="1">
      <alignment horizontal="center" vertical="center"/>
    </xf>
    <xf numFmtId="0" fontId="4" fillId="7" borderId="36" xfId="0" applyFont="1" applyFill="1" applyBorder="1" applyAlignment="1" applyProtection="1">
      <alignment horizontal="center" vertical="center"/>
      <protection locked="0"/>
    </xf>
    <xf numFmtId="0" fontId="4" fillId="7" borderId="20" xfId="0" applyFont="1" applyFill="1" applyBorder="1" applyAlignment="1" applyProtection="1">
      <alignment horizontal="center" vertical="center"/>
      <protection locked="0"/>
    </xf>
    <xf numFmtId="0" fontId="4" fillId="7" borderId="37" xfId="0" applyFont="1" applyFill="1" applyBorder="1" applyAlignment="1" applyProtection="1">
      <alignment horizontal="center" vertical="center"/>
      <protection locked="0"/>
    </xf>
    <xf numFmtId="0" fontId="4" fillId="7" borderId="38" xfId="0" applyFont="1" applyFill="1" applyBorder="1" applyAlignment="1" applyProtection="1">
      <alignment horizontal="center" vertical="center"/>
      <protection locked="0"/>
    </xf>
    <xf numFmtId="0" fontId="4" fillId="7" borderId="39" xfId="0" applyFont="1" applyFill="1" applyBorder="1" applyAlignment="1" applyProtection="1">
      <alignment horizontal="center" vertical="center"/>
      <protection locked="0"/>
    </xf>
    <xf numFmtId="0" fontId="4" fillId="7" borderId="32" xfId="0" applyFont="1" applyFill="1" applyBorder="1" applyAlignment="1" applyProtection="1">
      <alignment horizontal="center" vertical="center"/>
      <protection locked="0"/>
    </xf>
    <xf numFmtId="0" fontId="4" fillId="7" borderId="33" xfId="0" applyFont="1" applyFill="1" applyBorder="1" applyAlignment="1" applyProtection="1">
      <alignment horizontal="center" vertical="center"/>
      <protection locked="0"/>
    </xf>
    <xf numFmtId="0" fontId="4" fillId="7" borderId="34" xfId="0" applyFont="1" applyFill="1" applyBorder="1" applyAlignment="1" applyProtection="1">
      <alignment horizontal="center" vertical="center"/>
      <protection locked="0"/>
    </xf>
    <xf numFmtId="0" fontId="4" fillId="7" borderId="28" xfId="0" applyFont="1" applyFill="1" applyBorder="1" applyAlignment="1" applyProtection="1">
      <alignment horizontal="center" vertical="center"/>
      <protection locked="0"/>
    </xf>
    <xf numFmtId="0" fontId="4" fillId="7" borderId="22" xfId="0" applyFont="1" applyFill="1" applyBorder="1" applyAlignment="1" applyProtection="1">
      <alignment horizontal="center" vertical="center"/>
      <protection locked="0"/>
    </xf>
    <xf numFmtId="0" fontId="4" fillId="7" borderId="21" xfId="0" applyFont="1" applyFill="1" applyBorder="1" applyAlignment="1" applyProtection="1">
      <alignment horizontal="center" vertical="center"/>
      <protection locked="0"/>
    </xf>
    <xf numFmtId="0" fontId="4" fillId="7" borderId="31" xfId="0" applyFont="1" applyFill="1" applyBorder="1" applyAlignment="1" applyProtection="1">
      <alignment horizontal="center" vertical="center"/>
      <protection locked="0"/>
    </xf>
    <xf numFmtId="0" fontId="4" fillId="5" borderId="10" xfId="0" applyFont="1" applyFill="1" applyBorder="1" applyAlignment="1">
      <alignment horizontal="center" vertical="center"/>
    </xf>
    <xf numFmtId="0" fontId="4" fillId="7" borderId="57" xfId="0" applyFont="1" applyFill="1" applyBorder="1" applyAlignment="1" applyProtection="1">
      <alignment horizontal="center" vertical="center"/>
      <protection locked="0"/>
    </xf>
    <xf numFmtId="0" fontId="4" fillId="7" borderId="58" xfId="0" applyFont="1" applyFill="1" applyBorder="1" applyAlignment="1" applyProtection="1">
      <alignment horizontal="center" vertical="center"/>
      <protection locked="0"/>
    </xf>
    <xf numFmtId="0" fontId="4" fillId="7" borderId="59" xfId="0" applyFont="1" applyFill="1" applyBorder="1" applyAlignment="1" applyProtection="1">
      <alignment horizontal="center" vertical="center"/>
      <protection locked="0"/>
    </xf>
    <xf numFmtId="0" fontId="4" fillId="7" borderId="60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23" xfId="0" applyFont="1" applyBorder="1" applyAlignment="1" applyProtection="1">
      <alignment horizontal="center" vertical="center"/>
      <protection locked="0"/>
    </xf>
    <xf numFmtId="0" fontId="4" fillId="0" borderId="24" xfId="0" applyFont="1" applyBorder="1" applyAlignment="1" applyProtection="1">
      <alignment horizontal="center" vertical="center"/>
      <protection locked="0"/>
    </xf>
    <xf numFmtId="0" fontId="23" fillId="0" borderId="4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0" fontId="4" fillId="5" borderId="35" xfId="0" applyFont="1" applyFill="1" applyBorder="1" applyAlignment="1">
      <alignment horizontal="center" vertical="center"/>
    </xf>
    <xf numFmtId="0" fontId="4" fillId="5" borderId="19" xfId="0" applyFont="1" applyFill="1" applyBorder="1" applyAlignment="1">
      <alignment horizontal="center" vertical="center"/>
    </xf>
    <xf numFmtId="0" fontId="4" fillId="0" borderId="36" xfId="0" applyFont="1" applyBorder="1" applyAlignment="1" applyProtection="1">
      <alignment horizontal="center" vertical="center"/>
      <protection locked="0"/>
    </xf>
    <xf numFmtId="0" fontId="4" fillId="0" borderId="20" xfId="0" applyFont="1" applyBorder="1" applyAlignment="1" applyProtection="1">
      <alignment horizontal="center" vertical="center"/>
      <protection locked="0"/>
    </xf>
    <xf numFmtId="0" fontId="23" fillId="0" borderId="37" xfId="0" applyFont="1" applyBorder="1" applyAlignment="1" applyProtection="1">
      <alignment horizontal="center" vertical="center"/>
      <protection locked="0"/>
    </xf>
    <xf numFmtId="0" fontId="4" fillId="0" borderId="38" xfId="0" applyFont="1" applyBorder="1" applyAlignment="1" applyProtection="1">
      <alignment horizontal="center" vertical="center"/>
      <protection locked="0"/>
    </xf>
    <xf numFmtId="0" fontId="23" fillId="0" borderId="38" xfId="0" applyFont="1" applyBorder="1" applyAlignment="1" applyProtection="1">
      <alignment horizontal="center" vertical="center"/>
      <protection locked="0"/>
    </xf>
    <xf numFmtId="0" fontId="4" fillId="0" borderId="39" xfId="0" applyFont="1" applyBorder="1" applyAlignment="1" applyProtection="1">
      <alignment horizontal="center" vertical="center"/>
      <protection locked="0"/>
    </xf>
    <xf numFmtId="0" fontId="23" fillId="0" borderId="32" xfId="0" applyFont="1" applyBorder="1" applyAlignment="1" applyProtection="1">
      <alignment horizontal="center" vertical="center"/>
      <protection locked="0"/>
    </xf>
    <xf numFmtId="0" fontId="4" fillId="0" borderId="33" xfId="0" applyFont="1" applyBorder="1" applyAlignment="1" applyProtection="1">
      <alignment horizontal="center" vertical="center"/>
      <protection locked="0"/>
    </xf>
    <xf numFmtId="0" fontId="23" fillId="0" borderId="33" xfId="0" applyFont="1" applyBorder="1" applyAlignment="1" applyProtection="1">
      <alignment horizontal="center" vertical="center"/>
      <protection locked="0"/>
    </xf>
    <xf numFmtId="0" fontId="4" fillId="0" borderId="34" xfId="0" applyFont="1" applyBorder="1" applyAlignment="1" applyProtection="1">
      <alignment horizontal="center" vertical="center"/>
      <protection locked="0"/>
    </xf>
    <xf numFmtId="0" fontId="4" fillId="5" borderId="68" xfId="0" applyFont="1" applyFill="1" applyBorder="1" applyAlignment="1">
      <alignment horizontal="center" vertical="center" wrapText="1"/>
    </xf>
    <xf numFmtId="0" fontId="4" fillId="5" borderId="69" xfId="0" applyFont="1" applyFill="1" applyBorder="1" applyAlignment="1">
      <alignment horizontal="center" vertical="center" wrapText="1"/>
    </xf>
    <xf numFmtId="0" fontId="19" fillId="0" borderId="70" xfId="0" applyFont="1" applyBorder="1" applyAlignment="1" applyProtection="1">
      <alignment horizontal="center" vertical="center"/>
      <protection locked="0"/>
    </xf>
    <xf numFmtId="0" fontId="7" fillId="0" borderId="71" xfId="0" applyFont="1" applyBorder="1" applyAlignment="1" applyProtection="1">
      <alignment horizontal="center" vertical="center"/>
      <protection locked="0"/>
    </xf>
    <xf numFmtId="0" fontId="7" fillId="0" borderId="69" xfId="0" applyFont="1" applyBorder="1" applyAlignment="1" applyProtection="1">
      <alignment horizontal="center" vertical="center"/>
      <protection locked="0"/>
    </xf>
    <xf numFmtId="0" fontId="0" fillId="5" borderId="61" xfId="0" applyFill="1" applyBorder="1" applyAlignment="1">
      <alignment horizontal="center" vertical="center"/>
    </xf>
    <xf numFmtId="0" fontId="4" fillId="5" borderId="24" xfId="0" applyFont="1" applyFill="1" applyBorder="1" applyAlignment="1">
      <alignment horizontal="center" vertical="center"/>
    </xf>
    <xf numFmtId="0" fontId="21" fillId="0" borderId="23" xfId="0" applyFont="1" applyBorder="1" applyAlignment="1" applyProtection="1">
      <alignment horizontal="center" vertical="center"/>
      <protection locked="0"/>
    </xf>
    <xf numFmtId="0" fontId="7" fillId="0" borderId="6" xfId="0" applyFont="1" applyBorder="1" applyAlignment="1" applyProtection="1">
      <alignment horizontal="center" vertical="center"/>
      <protection locked="0"/>
    </xf>
    <xf numFmtId="0" fontId="7" fillId="0" borderId="24" xfId="0" applyFont="1" applyBorder="1" applyAlignment="1" applyProtection="1">
      <alignment horizontal="center" vertical="center"/>
      <protection locked="0"/>
    </xf>
    <xf numFmtId="0" fontId="0" fillId="5" borderId="63" xfId="0" applyFill="1" applyBorder="1" applyAlignment="1">
      <alignment horizontal="center" vertical="center"/>
    </xf>
    <xf numFmtId="0" fontId="0" fillId="5" borderId="64" xfId="0" applyFill="1" applyBorder="1" applyAlignment="1">
      <alignment horizontal="center" vertical="center"/>
    </xf>
    <xf numFmtId="0" fontId="4" fillId="0" borderId="29" xfId="0" applyFont="1" applyBorder="1" applyAlignment="1" applyProtection="1">
      <alignment horizontal="center" vertical="center"/>
      <protection locked="0"/>
    </xf>
    <xf numFmtId="0" fontId="4" fillId="0" borderId="30" xfId="0" applyFont="1" applyBorder="1" applyAlignment="1" applyProtection="1">
      <alignment horizontal="center" vertical="center"/>
      <protection locked="0"/>
    </xf>
    <xf numFmtId="0" fontId="4" fillId="0" borderId="21" xfId="0" applyFont="1" applyBorder="1" applyAlignment="1" applyProtection="1">
      <alignment horizontal="center" vertical="center"/>
      <protection locked="0"/>
    </xf>
    <xf numFmtId="0" fontId="4" fillId="0" borderId="31" xfId="0" applyFont="1" applyBorder="1" applyAlignment="1" applyProtection="1">
      <alignment horizontal="center" vertical="center"/>
      <protection locked="0"/>
    </xf>
    <xf numFmtId="49" fontId="24" fillId="0" borderId="1" xfId="0" applyNumberFormat="1" applyFont="1" applyBorder="1" applyAlignment="1" applyProtection="1">
      <alignment horizontal="left" vertical="center"/>
      <protection locked="0"/>
    </xf>
    <xf numFmtId="49" fontId="11" fillId="0" borderId="1" xfId="0" applyNumberFormat="1" applyFont="1" applyBorder="1" applyAlignment="1" applyProtection="1">
      <alignment horizontal="left" vertical="center"/>
      <protection locked="0"/>
    </xf>
    <xf numFmtId="49" fontId="11" fillId="0" borderId="2" xfId="0" applyNumberFormat="1" applyFont="1" applyBorder="1" applyAlignment="1" applyProtection="1">
      <alignment horizontal="left" vertical="center"/>
      <protection locked="0"/>
    </xf>
    <xf numFmtId="0" fontId="25" fillId="0" borderId="23" xfId="0" applyFont="1" applyBorder="1" applyAlignment="1" applyProtection="1">
      <alignment horizontal="center" vertical="center"/>
      <protection locked="0"/>
    </xf>
    <xf numFmtId="0" fontId="12" fillId="0" borderId="6" xfId="0" applyFont="1" applyBorder="1" applyAlignment="1" applyProtection="1">
      <alignment horizontal="center" vertical="center"/>
      <protection locked="0"/>
    </xf>
    <xf numFmtId="0" fontId="12" fillId="0" borderId="24" xfId="0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4" fillId="5" borderId="20" xfId="0" applyFont="1" applyFill="1" applyBorder="1" applyAlignment="1">
      <alignment horizontal="center" vertical="center"/>
    </xf>
    <xf numFmtId="0" fontId="4" fillId="5" borderId="55" xfId="0" applyFont="1" applyFill="1" applyBorder="1" applyAlignment="1">
      <alignment horizontal="center" vertical="center"/>
    </xf>
    <xf numFmtId="0" fontId="4" fillId="5" borderId="14" xfId="0" applyFont="1" applyFill="1" applyBorder="1" applyAlignment="1">
      <alignment horizontal="center" vertical="center"/>
    </xf>
    <xf numFmtId="0" fontId="4" fillId="5" borderId="15" xfId="0" applyFont="1" applyFill="1" applyBorder="1" applyAlignment="1">
      <alignment horizontal="center" vertical="center"/>
    </xf>
    <xf numFmtId="49" fontId="24" fillId="0" borderId="1" xfId="0" applyNumberFormat="1" applyFont="1" applyBorder="1" applyAlignment="1" applyProtection="1">
      <alignment horizontal="right" vertical="center"/>
      <protection locked="0"/>
    </xf>
    <xf numFmtId="49" fontId="11" fillId="0" borderId="1" xfId="0" applyNumberFormat="1" applyFont="1" applyBorder="1" applyAlignment="1" applyProtection="1">
      <alignment horizontal="right" vertical="center"/>
      <protection locked="0"/>
    </xf>
    <xf numFmtId="0" fontId="8" fillId="0" borderId="52" xfId="0" applyFont="1" applyBorder="1" applyAlignment="1">
      <alignment horizontal="center" vertical="center" wrapText="1" shrinkToFit="1"/>
    </xf>
    <xf numFmtId="0" fontId="9" fillId="0" borderId="53" xfId="0" applyFont="1" applyBorder="1" applyAlignment="1">
      <alignment horizontal="center" vertical="center" shrinkToFit="1"/>
    </xf>
    <xf numFmtId="0" fontId="8" fillId="0" borderId="53" xfId="0" applyFont="1" applyBorder="1" applyAlignment="1">
      <alignment horizontal="center" vertical="center" wrapText="1" shrinkToFit="1"/>
    </xf>
    <xf numFmtId="0" fontId="9" fillId="0" borderId="54" xfId="0" applyFont="1" applyBorder="1" applyAlignment="1">
      <alignment horizontal="center" vertical="center" shrinkToFit="1"/>
    </xf>
    <xf numFmtId="0" fontId="12" fillId="0" borderId="23" xfId="0" applyFont="1" applyBorder="1" applyAlignment="1" applyProtection="1">
      <alignment horizontal="center" vertical="center"/>
      <protection locked="0"/>
    </xf>
    <xf numFmtId="49" fontId="11" fillId="0" borderId="23" xfId="0" applyNumberFormat="1" applyFont="1" applyBorder="1" applyAlignment="1" applyProtection="1">
      <alignment horizontal="center" vertical="center"/>
      <protection locked="0"/>
    </xf>
    <xf numFmtId="0" fontId="0" fillId="5" borderId="43" xfId="0" applyFill="1" applyBorder="1" applyAlignment="1">
      <alignment horizontal="center" vertical="center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1" fillId="3" borderId="1" xfId="0" applyNumberFormat="1" applyFont="1" applyFill="1" applyBorder="1" applyAlignment="1" applyProtection="1">
      <alignment horizontal="center" vertical="center"/>
      <protection locked="0"/>
    </xf>
    <xf numFmtId="0" fontId="12" fillId="3" borderId="17" xfId="0" applyFont="1" applyFill="1" applyBorder="1" applyAlignment="1">
      <alignment horizontal="center" vertical="center"/>
    </xf>
    <xf numFmtId="0" fontId="12" fillId="3" borderId="0" xfId="0" applyFont="1" applyFill="1" applyAlignment="1">
      <alignment horizontal="center" vertical="center"/>
    </xf>
    <xf numFmtId="0" fontId="12" fillId="3" borderId="51" xfId="0" applyFont="1" applyFill="1" applyBorder="1" applyAlignment="1">
      <alignment horizontal="center" vertical="center"/>
    </xf>
    <xf numFmtId="49" fontId="11" fillId="3" borderId="23" xfId="0" applyNumberFormat="1" applyFont="1" applyFill="1" applyBorder="1" applyAlignment="1" applyProtection="1">
      <alignment horizontal="center" vertical="center"/>
      <protection locked="0"/>
    </xf>
    <xf numFmtId="49" fontId="11" fillId="3" borderId="6" xfId="0" applyNumberFormat="1" applyFont="1" applyFill="1" applyBorder="1" applyAlignment="1" applyProtection="1">
      <alignment horizontal="center" vertical="center"/>
      <protection locked="0"/>
    </xf>
    <xf numFmtId="49" fontId="11" fillId="3" borderId="24" xfId="0" applyNumberFormat="1" applyFont="1" applyFill="1" applyBorder="1" applyAlignment="1" applyProtection="1">
      <alignment horizontal="center" vertical="center"/>
      <protection locked="0"/>
    </xf>
    <xf numFmtId="0" fontId="11" fillId="3" borderId="1" xfId="0" applyFont="1" applyFill="1" applyBorder="1" applyAlignment="1">
      <alignment horizontal="center" vertical="center"/>
    </xf>
    <xf numFmtId="0" fontId="11" fillId="5" borderId="7" xfId="0" applyFont="1" applyFill="1" applyBorder="1" applyAlignment="1">
      <alignment horizontal="center" vertical="center"/>
    </xf>
    <xf numFmtId="0" fontId="11" fillId="5" borderId="8" xfId="0" applyFont="1" applyFill="1" applyBorder="1" applyAlignment="1">
      <alignment horizontal="center" vertical="center"/>
    </xf>
    <xf numFmtId="0" fontId="11" fillId="5" borderId="9" xfId="0" applyFont="1" applyFill="1" applyBorder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11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9" fillId="0" borderId="14" xfId="0" applyFont="1" applyBorder="1" applyAlignment="1" applyProtection="1">
      <alignment horizontal="center" vertical="center" shrinkToFit="1"/>
      <protection locked="0"/>
    </xf>
    <xf numFmtId="0" fontId="22" fillId="0" borderId="14" xfId="0" applyFont="1" applyBorder="1" applyAlignment="1" applyProtection="1">
      <alignment horizontal="center" vertical="center" shrinkToFit="1"/>
      <protection locked="0"/>
    </xf>
    <xf numFmtId="0" fontId="9" fillId="0" borderId="36" xfId="0" applyFont="1" applyBorder="1" applyAlignment="1" applyProtection="1">
      <alignment horizontal="center" vertical="center" shrinkToFit="1"/>
      <protection locked="0"/>
    </xf>
    <xf numFmtId="0" fontId="9" fillId="0" borderId="4" xfId="0" applyFont="1" applyBorder="1" applyAlignment="1" applyProtection="1">
      <alignment horizontal="center" vertical="center" shrinkToFit="1"/>
      <protection locked="0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4" fillId="5" borderId="8" xfId="0" applyFont="1" applyFill="1" applyBorder="1" applyAlignment="1">
      <alignment horizontal="center" vertical="center"/>
    </xf>
    <xf numFmtId="0" fontId="4" fillId="5" borderId="9" xfId="0" applyFont="1" applyFill="1" applyBorder="1" applyAlignment="1">
      <alignment horizontal="center" vertical="center"/>
    </xf>
    <xf numFmtId="49" fontId="0" fillId="0" borderId="65" xfId="0" applyNumberFormat="1" applyBorder="1" applyAlignment="1" applyProtection="1">
      <alignment horizontal="left" vertical="top" wrapText="1"/>
      <protection locked="0"/>
    </xf>
    <xf numFmtId="49" fontId="4" fillId="0" borderId="66" xfId="0" applyNumberFormat="1" applyFont="1" applyBorder="1" applyAlignment="1" applyProtection="1">
      <alignment horizontal="left" vertical="top" wrapText="1"/>
      <protection locked="0"/>
    </xf>
    <xf numFmtId="49" fontId="4" fillId="0" borderId="67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4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4" fillId="5" borderId="34" xfId="0" applyFont="1" applyFill="1" applyBorder="1" applyAlignment="1">
      <alignment horizontal="center" vertical="center"/>
    </xf>
    <xf numFmtId="0" fontId="4" fillId="5" borderId="56" xfId="0" applyFont="1" applyFill="1" applyBorder="1" applyAlignment="1">
      <alignment horizontal="center" vertical="center"/>
    </xf>
    <xf numFmtId="0" fontId="7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4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4" fillId="5" borderId="50" xfId="0" applyFont="1" applyFill="1" applyBorder="1" applyAlignment="1">
      <alignment horizontal="center" vertical="center"/>
    </xf>
    <xf numFmtId="0" fontId="9" fillId="0" borderId="6" xfId="0" applyFont="1" applyBorder="1" applyAlignment="1" applyProtection="1">
      <alignment horizontal="right" vertical="center" shrinkToFit="1"/>
      <protection locked="0"/>
    </xf>
    <xf numFmtId="0" fontId="5" fillId="5" borderId="14" xfId="0" applyFont="1" applyFill="1" applyBorder="1" applyAlignment="1">
      <alignment horizontal="center" vertical="center"/>
    </xf>
    <xf numFmtId="0" fontId="6" fillId="0" borderId="14" xfId="0" applyFont="1" applyBorder="1" applyAlignment="1" applyProtection="1">
      <alignment horizontal="center" vertical="center"/>
      <protection locked="0"/>
    </xf>
    <xf numFmtId="49" fontId="26" fillId="0" borderId="1" xfId="0" applyNumberFormat="1" applyFont="1" applyBorder="1" applyAlignment="1" applyProtection="1">
      <alignment horizontal="right" vertical="center"/>
      <protection locked="0"/>
    </xf>
    <xf numFmtId="49" fontId="26" fillId="0" borderId="1" xfId="0" applyNumberFormat="1" applyFont="1" applyBorder="1" applyAlignment="1" applyProtection="1">
      <alignment horizontal="left" vertical="center"/>
      <protection locked="0"/>
    </xf>
    <xf numFmtId="0" fontId="0" fillId="5" borderId="75" xfId="0" applyFill="1" applyBorder="1" applyAlignment="1">
      <alignment horizontal="center" vertical="center" wrapText="1"/>
    </xf>
    <xf numFmtId="0" fontId="4" fillId="5" borderId="19" xfId="0" applyFont="1" applyFill="1" applyBorder="1" applyAlignment="1">
      <alignment horizontal="center" vertical="center" wrapText="1"/>
    </xf>
    <xf numFmtId="0" fontId="7" fillId="3" borderId="14" xfId="0" applyFont="1" applyFill="1" applyBorder="1" applyAlignment="1">
      <alignment horizontal="center" vertical="center"/>
    </xf>
    <xf numFmtId="0" fontId="4" fillId="5" borderId="13" xfId="0" applyFont="1" applyFill="1" applyBorder="1" applyAlignment="1">
      <alignment horizontal="center" vertical="center" wrapText="1"/>
    </xf>
    <xf numFmtId="0" fontId="7" fillId="0" borderId="1" xfId="0" applyFont="1" applyBorder="1" applyAlignment="1" applyProtection="1">
      <alignment horizontal="center" vertical="center"/>
      <protection locked="0"/>
    </xf>
    <xf numFmtId="0" fontId="7" fillId="0" borderId="21" xfId="0" applyFont="1" applyBorder="1" applyAlignment="1" applyProtection="1">
      <alignment horizontal="center" vertical="center"/>
      <protection locked="0"/>
    </xf>
    <xf numFmtId="177" fontId="4" fillId="0" borderId="29" xfId="0" applyNumberFormat="1" applyFont="1" applyBorder="1" applyAlignment="1" applyProtection="1">
      <alignment horizontal="center" vertical="center"/>
      <protection locked="0"/>
    </xf>
    <xf numFmtId="177" fontId="4" fillId="0" borderId="1" xfId="0" applyNumberFormat="1" applyFont="1" applyBorder="1" applyAlignment="1" applyProtection="1">
      <alignment horizontal="center" vertical="center"/>
      <protection locked="0"/>
    </xf>
    <xf numFmtId="177" fontId="4" fillId="0" borderId="5" xfId="0" applyNumberFormat="1" applyFont="1" applyBorder="1" applyAlignment="1" applyProtection="1">
      <alignment horizontal="center" vertical="center"/>
      <protection locked="0"/>
    </xf>
    <xf numFmtId="177" fontId="4" fillId="0" borderId="30" xfId="0" applyNumberFormat="1" applyFont="1" applyBorder="1" applyAlignment="1" applyProtection="1">
      <alignment horizontal="center" vertical="center"/>
      <protection locked="0"/>
    </xf>
    <xf numFmtId="177" fontId="4" fillId="0" borderId="21" xfId="0" applyNumberFormat="1" applyFont="1" applyBorder="1" applyAlignment="1" applyProtection="1">
      <alignment horizontal="center" vertical="center"/>
      <protection locked="0"/>
    </xf>
    <xf numFmtId="177" fontId="4" fillId="0" borderId="31" xfId="0" applyNumberFormat="1" applyFont="1" applyBorder="1" applyAlignment="1" applyProtection="1">
      <alignment horizontal="center" vertical="center"/>
      <protection locked="0"/>
    </xf>
    <xf numFmtId="0" fontId="7" fillId="0" borderId="4" xfId="0" applyFont="1" applyBorder="1" applyAlignment="1" applyProtection="1">
      <alignment horizontal="center" vertical="center"/>
      <protection locked="0"/>
    </xf>
    <xf numFmtId="0" fontId="7" fillId="0" borderId="28" xfId="0" applyFont="1" applyBorder="1" applyAlignment="1" applyProtection="1">
      <alignment horizontal="center" vertical="center"/>
      <protection locked="0"/>
    </xf>
    <xf numFmtId="0" fontId="16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4" fillId="4" borderId="23" xfId="0" applyFont="1" applyFill="1" applyBorder="1" applyAlignment="1" applyProtection="1">
      <alignment horizontal="center" vertical="center"/>
      <protection locked="0"/>
    </xf>
    <xf numFmtId="0" fontId="4" fillId="4" borderId="6" xfId="0" applyFont="1" applyFill="1" applyBorder="1" applyAlignment="1" applyProtection="1">
      <alignment horizontal="center" vertical="center"/>
      <protection locked="0"/>
    </xf>
    <xf numFmtId="0" fontId="4" fillId="4" borderId="24" xfId="0" applyFont="1" applyFill="1" applyBorder="1" applyAlignment="1" applyProtection="1">
      <alignment horizontal="center" vertical="center"/>
      <protection locked="0"/>
    </xf>
    <xf numFmtId="0" fontId="4" fillId="5" borderId="26" xfId="0" applyFont="1" applyFill="1" applyBorder="1" applyAlignment="1">
      <alignment horizontal="center" vertical="center"/>
    </xf>
    <xf numFmtId="0" fontId="4" fillId="5" borderId="27" xfId="0" applyFont="1" applyFill="1" applyBorder="1" applyAlignment="1">
      <alignment horizontal="center" vertical="center"/>
    </xf>
    <xf numFmtId="0" fontId="7" fillId="0" borderId="40" xfId="0" applyFont="1" applyBorder="1" applyAlignment="1" applyProtection="1">
      <alignment horizontal="center" vertical="center"/>
      <protection locked="0"/>
    </xf>
    <xf numFmtId="0" fontId="7" fillId="0" borderId="41" xfId="0" applyFont="1" applyBorder="1" applyAlignment="1" applyProtection="1">
      <alignment horizontal="center" vertical="center"/>
      <protection locked="0"/>
    </xf>
    <xf numFmtId="0" fontId="7" fillId="0" borderId="42" xfId="0" applyFont="1" applyBorder="1" applyAlignment="1" applyProtection="1">
      <alignment horizontal="center" vertical="center"/>
      <protection locked="0"/>
    </xf>
    <xf numFmtId="0" fontId="7" fillId="6" borderId="23" xfId="0" applyFont="1" applyFill="1" applyBorder="1" applyAlignment="1" applyProtection="1">
      <alignment horizontal="center" vertical="center"/>
      <protection locked="0"/>
    </xf>
    <xf numFmtId="0" fontId="7" fillId="6" borderId="6" xfId="0" applyFont="1" applyFill="1" applyBorder="1" applyAlignment="1" applyProtection="1">
      <alignment horizontal="center" vertical="center"/>
      <protection locked="0"/>
    </xf>
    <xf numFmtId="0" fontId="7" fillId="6" borderId="24" xfId="0" applyFont="1" applyFill="1" applyBorder="1" applyAlignment="1" applyProtection="1">
      <alignment horizontal="center" vertical="center"/>
      <protection locked="0"/>
    </xf>
    <xf numFmtId="0" fontId="4" fillId="5" borderId="11" xfId="0" applyFont="1" applyFill="1" applyBorder="1" applyAlignment="1">
      <alignment horizontal="center" vertical="center"/>
    </xf>
    <xf numFmtId="0" fontId="0" fillId="5" borderId="72" xfId="0" applyFill="1" applyBorder="1" applyAlignment="1">
      <alignment horizontal="center" vertical="center" shrinkToFit="1"/>
    </xf>
    <xf numFmtId="0" fontId="4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4" fillId="5" borderId="47" xfId="0" applyFont="1" applyFill="1" applyBorder="1" applyAlignment="1">
      <alignment horizontal="center" vertical="center" shrinkToFit="1"/>
    </xf>
    <xf numFmtId="0" fontId="1" fillId="5" borderId="43" xfId="0" applyFont="1" applyFill="1" applyBorder="1" applyAlignment="1">
      <alignment horizontal="center" vertical="center" shrinkToFit="1"/>
    </xf>
    <xf numFmtId="0" fontId="4" fillId="5" borderId="44" xfId="0" applyFont="1" applyFill="1" applyBorder="1" applyAlignment="1">
      <alignment horizontal="center" vertical="center" shrinkToFit="1"/>
    </xf>
    <xf numFmtId="0" fontId="4" fillId="5" borderId="45" xfId="0" applyFont="1" applyFill="1" applyBorder="1" applyAlignment="1">
      <alignment horizontal="center" vertical="center" shrinkToFit="1"/>
    </xf>
    <xf numFmtId="0" fontId="13" fillId="0" borderId="0" xfId="1" applyAlignment="1">
      <alignment horizontal="center" vertical="center" shrinkToFit="1"/>
    </xf>
    <xf numFmtId="0" fontId="13" fillId="2" borderId="63" xfId="1" applyFill="1" applyBorder="1" applyAlignment="1">
      <alignment horizontal="center" vertical="center" shrinkToFit="1"/>
    </xf>
    <xf numFmtId="0" fontId="13" fillId="2" borderId="26" xfId="1" applyFill="1" applyBorder="1" applyAlignment="1">
      <alignment horizontal="center" vertical="center" shrinkToFit="1"/>
    </xf>
    <xf numFmtId="0" fontId="13" fillId="2" borderId="64" xfId="1" applyFill="1" applyBorder="1" applyAlignment="1">
      <alignment horizontal="center" vertical="center" shrinkToFit="1"/>
    </xf>
    <xf numFmtId="0" fontId="13" fillId="2" borderId="25" xfId="1" applyFill="1" applyBorder="1" applyAlignment="1">
      <alignment horizontal="center" vertical="center" shrinkToFit="1"/>
    </xf>
    <xf numFmtId="0" fontId="13" fillId="0" borderId="65" xfId="1" applyBorder="1" applyAlignment="1">
      <alignment horizontal="center" vertical="center" wrapText="1" shrinkToFit="1"/>
    </xf>
    <xf numFmtId="0" fontId="13" fillId="0" borderId="66" xfId="1" applyBorder="1" applyAlignment="1">
      <alignment horizontal="center" vertical="center" wrapText="1" shrinkToFit="1"/>
    </xf>
    <xf numFmtId="0" fontId="13" fillId="0" borderId="67" xfId="1" applyBorder="1" applyAlignment="1">
      <alignment horizontal="center" vertical="center" wrapText="1" shrinkToFit="1"/>
    </xf>
    <xf numFmtId="0" fontId="13" fillId="0" borderId="74" xfId="1" applyBorder="1" applyAlignment="1">
      <alignment horizontal="left" vertical="top" shrinkToFit="1"/>
    </xf>
    <xf numFmtId="0" fontId="13" fillId="0" borderId="66" xfId="1" applyBorder="1" applyAlignment="1">
      <alignment horizontal="left" vertical="top" shrinkToFit="1"/>
    </xf>
    <xf numFmtId="0" fontId="13" fillId="0" borderId="67" xfId="1" applyBorder="1" applyAlignment="1">
      <alignment horizontal="left" vertical="top" shrinkToFit="1"/>
    </xf>
  </cellXfs>
  <cellStyles count="2">
    <cellStyle name="標準" xfId="0" builtinId="0"/>
    <cellStyle name="標準 2" xfId="1" xr:uid="{00000000-0005-0000-0000-000001000000}"/>
  </cellStyles>
  <dxfs count="2">
    <dxf>
      <fill>
        <patternFill>
          <bgColor indexed="10"/>
        </patternFill>
      </fill>
    </dxf>
    <dxf>
      <fill>
        <patternFill patternType="none">
          <bgColor indexed="65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>
          <a:extLst>
            <a:ext uri="{FF2B5EF4-FFF2-40B4-BE49-F238E27FC236}">
              <a16:creationId xmlns:a16="http://schemas.microsoft.com/office/drawing/2014/main" id="{00000000-0008-0000-0000-0000080C0000}"/>
            </a:ext>
          </a:extLst>
        </xdr:cNvPr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>
          <a:extLst>
            <a:ext uri="{FF2B5EF4-FFF2-40B4-BE49-F238E27FC236}">
              <a16:creationId xmlns:a16="http://schemas.microsoft.com/office/drawing/2014/main" id="{00000000-0008-0000-0000-0000090C0000}"/>
            </a:ext>
          </a:extLst>
        </xdr:cNvPr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>
          <a:extLst>
            <a:ext uri="{FF2B5EF4-FFF2-40B4-BE49-F238E27FC236}">
              <a16:creationId xmlns:a16="http://schemas.microsoft.com/office/drawing/2014/main" id="{00000000-0008-0000-0000-0000120C0000}"/>
            </a:ext>
          </a:extLst>
        </xdr:cNvPr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>
          <a:extLst>
            <a:ext uri="{FF2B5EF4-FFF2-40B4-BE49-F238E27FC236}">
              <a16:creationId xmlns:a16="http://schemas.microsoft.com/office/drawing/2014/main" id="{00000000-0008-0000-0000-0000130C0000}"/>
            </a:ext>
          </a:extLst>
        </xdr:cNvPr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>
          <a:extLst>
            <a:ext uri="{FF2B5EF4-FFF2-40B4-BE49-F238E27FC236}">
              <a16:creationId xmlns:a16="http://schemas.microsoft.com/office/drawing/2014/main" id="{00000000-0008-0000-0000-0000140C0000}"/>
            </a:ext>
          </a:extLst>
        </xdr:cNvPr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>
          <a:extLst>
            <a:ext uri="{FF2B5EF4-FFF2-40B4-BE49-F238E27FC236}">
              <a16:creationId xmlns:a16="http://schemas.microsoft.com/office/drawing/2014/main" id="{00000000-0008-0000-0000-0000150C0000}"/>
            </a:ext>
          </a:extLst>
        </xdr:cNvPr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>
          <a:extLst>
            <a:ext uri="{FF2B5EF4-FFF2-40B4-BE49-F238E27FC236}">
              <a16:creationId xmlns:a16="http://schemas.microsoft.com/office/drawing/2014/main" id="{00000000-0008-0000-0500-000001080000}"/>
            </a:ext>
          </a:extLst>
        </xdr:cNvPr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57"/>
  </sheetPr>
  <dimension ref="A1:AY56"/>
  <sheetViews>
    <sheetView showGridLines="0" tabSelected="1" view="pageBreakPreview" topLeftCell="A12" zoomScaleNormal="100" workbookViewId="0">
      <selection activeCell="AO31" sqref="AO31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45" width="1.625" customWidth="1"/>
    <col min="46" max="46" width="5.875" style="1" customWidth="1"/>
    <col min="47" max="47" width="20.125" style="1" customWidth="1"/>
    <col min="48" max="48" width="9.25" style="1" bestFit="1" customWidth="1"/>
    <col min="49" max="49" width="12" style="1" customWidth="1"/>
    <col min="50" max="50" width="12.125" style="1" customWidth="1"/>
    <col min="51" max="51" width="11.375" style="1" bestFit="1" customWidth="1"/>
    <col min="52" max="52" width="6.625" style="1" customWidth="1"/>
    <col min="53" max="16384" width="9" style="1"/>
  </cols>
  <sheetData>
    <row r="1" spans="1:51" ht="32.25" thickBot="1">
      <c r="A1" s="213" t="s">
        <v>115</v>
      </c>
      <c r="B1" s="214"/>
      <c r="C1" s="214"/>
      <c r="D1" s="214"/>
      <c r="E1" s="214"/>
      <c r="F1" s="214"/>
      <c r="G1" s="214"/>
      <c r="H1" s="214"/>
      <c r="I1" s="214"/>
      <c r="J1" s="214"/>
      <c r="K1" s="214"/>
      <c r="L1" s="214"/>
      <c r="M1" s="214"/>
      <c r="N1" s="214"/>
      <c r="O1" s="214"/>
      <c r="P1" s="214"/>
      <c r="Q1" s="214"/>
      <c r="R1" s="214"/>
      <c r="S1" s="214"/>
      <c r="T1" s="214"/>
      <c r="U1" s="214"/>
      <c r="V1" s="214"/>
      <c r="W1" s="214"/>
      <c r="X1" s="214"/>
      <c r="Y1" s="214"/>
      <c r="Z1" s="214"/>
      <c r="AA1" s="214"/>
      <c r="AB1" s="214"/>
      <c r="AC1" s="214"/>
      <c r="AD1" s="214"/>
      <c r="AE1" s="214"/>
      <c r="AF1" s="214"/>
      <c r="AG1" s="214"/>
      <c r="AH1" s="214"/>
      <c r="AI1" s="214"/>
      <c r="AJ1" s="214"/>
      <c r="AK1" s="214"/>
      <c r="AL1" s="214"/>
      <c r="AM1" s="214"/>
      <c r="AN1" s="214"/>
      <c r="AO1" s="214"/>
      <c r="AP1" s="214"/>
      <c r="AQ1" s="214"/>
      <c r="AR1" s="214"/>
      <c r="AS1" s="214"/>
    </row>
    <row r="2" spans="1:51" ht="14.45" customHeight="1">
      <c r="A2" s="118" t="s">
        <v>121</v>
      </c>
      <c r="B2" s="119"/>
      <c r="C2" s="120" t="s">
        <v>133</v>
      </c>
      <c r="D2" s="121"/>
      <c r="E2" s="121"/>
      <c r="F2" s="121"/>
      <c r="G2" s="121"/>
      <c r="H2" s="121"/>
      <c r="I2" s="122"/>
      <c r="J2" s="92" t="s">
        <v>119</v>
      </c>
      <c r="K2" s="218"/>
      <c r="L2" s="218"/>
      <c r="M2" s="218"/>
      <c r="N2" s="218"/>
      <c r="O2" s="219"/>
      <c r="P2" s="92" t="s">
        <v>97</v>
      </c>
      <c r="Q2" s="93"/>
      <c r="R2" s="93"/>
      <c r="S2" s="93"/>
      <c r="T2" s="93"/>
      <c r="U2" s="93"/>
      <c r="V2" s="93"/>
      <c r="W2" s="93"/>
      <c r="X2" s="93"/>
      <c r="Y2" s="93"/>
      <c r="Z2" s="93"/>
      <c r="AA2" s="93"/>
      <c r="AB2" s="93"/>
      <c r="AC2" s="93"/>
      <c r="AD2" s="93"/>
      <c r="AE2" s="96" t="s">
        <v>101</v>
      </c>
      <c r="AF2" s="96"/>
      <c r="AG2" s="96"/>
      <c r="AH2" s="96"/>
      <c r="AI2" s="96"/>
      <c r="AJ2" s="96"/>
      <c r="AK2" s="96"/>
      <c r="AL2" s="96"/>
      <c r="AM2" s="96"/>
      <c r="AN2" s="96"/>
      <c r="AO2" s="96"/>
      <c r="AP2" s="96"/>
      <c r="AQ2" s="96"/>
      <c r="AR2" s="96"/>
      <c r="AS2" s="92"/>
      <c r="AT2" s="32"/>
      <c r="AV2" s="22" t="s">
        <v>90</v>
      </c>
      <c r="AW2" t="s">
        <v>111</v>
      </c>
      <c r="AX2" t="s">
        <v>112</v>
      </c>
    </row>
    <row r="3" spans="1:51" ht="24" customHeight="1">
      <c r="A3" s="123" t="s">
        <v>122</v>
      </c>
      <c r="B3" s="124"/>
      <c r="C3" s="125" t="s">
        <v>132</v>
      </c>
      <c r="D3" s="126"/>
      <c r="E3" s="126"/>
      <c r="F3" s="126"/>
      <c r="G3" s="126"/>
      <c r="H3" s="126"/>
      <c r="I3" s="127"/>
      <c r="J3" s="215" t="s">
        <v>91</v>
      </c>
      <c r="K3" s="216"/>
      <c r="L3" s="216"/>
      <c r="M3" s="216"/>
      <c r="N3" s="216"/>
      <c r="O3" s="217"/>
      <c r="P3" s="94" t="s">
        <v>134</v>
      </c>
      <c r="Q3" s="95"/>
      <c r="R3" s="95"/>
      <c r="S3" s="95"/>
      <c r="T3" s="95"/>
      <c r="U3" s="95"/>
      <c r="V3" s="95"/>
      <c r="W3" s="95"/>
      <c r="X3" s="95"/>
      <c r="Y3" s="95"/>
      <c r="Z3" s="95"/>
      <c r="AA3" s="95"/>
      <c r="AB3" s="95"/>
      <c r="AC3" s="95"/>
      <c r="AD3" s="95"/>
      <c r="AE3" s="156" t="s">
        <v>114</v>
      </c>
      <c r="AF3" s="156"/>
      <c r="AG3" s="156"/>
      <c r="AH3" s="156"/>
      <c r="AI3" s="156"/>
      <c r="AJ3" s="156"/>
      <c r="AK3" s="156"/>
      <c r="AL3" s="156"/>
      <c r="AM3" s="156"/>
      <c r="AN3" s="156"/>
      <c r="AO3" s="156"/>
      <c r="AP3" s="156"/>
      <c r="AQ3" s="156"/>
      <c r="AR3" s="156"/>
      <c r="AS3" s="157"/>
      <c r="AT3" s="33"/>
      <c r="AV3" s="22" t="s">
        <v>91</v>
      </c>
      <c r="AW3" t="s">
        <v>110</v>
      </c>
      <c r="AX3" t="s">
        <v>113</v>
      </c>
      <c r="AY3" t="s">
        <v>114</v>
      </c>
    </row>
    <row r="4" spans="1:51" ht="20.100000000000001" customHeight="1">
      <c r="A4" s="227" t="s">
        <v>123</v>
      </c>
      <c r="B4" s="228"/>
      <c r="C4" s="220">
        <v>431337854</v>
      </c>
      <c r="D4" s="221"/>
      <c r="E4" s="221"/>
      <c r="F4" s="221"/>
      <c r="G4" s="221"/>
      <c r="H4" s="221"/>
      <c r="I4" s="222"/>
      <c r="J4" s="231" t="s">
        <v>117</v>
      </c>
      <c r="K4" s="232"/>
      <c r="L4" s="232"/>
      <c r="M4" s="232"/>
      <c r="N4" s="232"/>
      <c r="O4" s="233"/>
      <c r="P4" s="171" t="s">
        <v>94</v>
      </c>
      <c r="Q4" s="171"/>
      <c r="R4" s="171"/>
      <c r="S4" s="171"/>
      <c r="T4" s="171"/>
      <c r="U4" s="171"/>
      <c r="V4" s="171"/>
      <c r="W4" s="171"/>
      <c r="X4" s="171"/>
      <c r="Y4" s="171"/>
      <c r="Z4" s="171"/>
      <c r="AA4" s="171"/>
      <c r="AB4" s="171"/>
      <c r="AC4" s="171"/>
      <c r="AD4" s="171"/>
      <c r="AE4" s="171"/>
      <c r="AF4" s="171"/>
      <c r="AG4" s="171"/>
      <c r="AH4" s="171"/>
      <c r="AI4" s="171"/>
      <c r="AJ4" s="171"/>
      <c r="AK4" s="171"/>
      <c r="AL4" s="171"/>
      <c r="AM4" s="171"/>
      <c r="AN4" s="171"/>
      <c r="AO4" s="171"/>
      <c r="AP4" s="171"/>
      <c r="AQ4" s="171"/>
      <c r="AR4" s="171"/>
      <c r="AS4" s="153"/>
      <c r="AT4" s="33"/>
      <c r="AV4" s="22" t="s">
        <v>92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229" t="s">
        <v>116</v>
      </c>
      <c r="B5" s="230"/>
      <c r="C5" s="223"/>
      <c r="D5" s="224"/>
      <c r="E5" s="224"/>
      <c r="F5" s="224"/>
      <c r="G5" s="224"/>
      <c r="H5" s="224"/>
      <c r="I5" s="225"/>
      <c r="J5" s="194"/>
      <c r="K5" s="194"/>
      <c r="L5" s="194"/>
      <c r="M5" s="194"/>
      <c r="N5" s="194"/>
      <c r="O5" s="194"/>
      <c r="P5" s="172" t="s">
        <v>135</v>
      </c>
      <c r="Q5" s="172"/>
      <c r="R5" s="172"/>
      <c r="S5" s="172"/>
      <c r="T5" s="172"/>
      <c r="U5" s="172"/>
      <c r="V5" s="172"/>
      <c r="W5" s="172"/>
      <c r="X5" s="172"/>
      <c r="Y5" s="172"/>
      <c r="Z5" s="172"/>
      <c r="AA5" s="172"/>
      <c r="AB5" s="172"/>
      <c r="AC5" s="172"/>
      <c r="AD5" s="172"/>
      <c r="AE5" s="173" t="s">
        <v>136</v>
      </c>
      <c r="AF5" s="172"/>
      <c r="AG5" s="172"/>
      <c r="AH5" s="172"/>
      <c r="AI5" s="172"/>
      <c r="AJ5" s="172"/>
      <c r="AK5" s="174"/>
      <c r="AL5" s="174"/>
      <c r="AM5" s="174"/>
      <c r="AN5" s="174"/>
      <c r="AO5" s="174"/>
      <c r="AP5" s="174"/>
      <c r="AQ5" s="174"/>
      <c r="AR5" s="174"/>
      <c r="AS5" s="175"/>
      <c r="AT5" s="33"/>
      <c r="AV5" s="22" t="s">
        <v>93</v>
      </c>
      <c r="AW5" t="s">
        <v>118</v>
      </c>
    </row>
    <row r="6" spans="1:51" ht="22.5" customHeight="1">
      <c r="A6" s="74" t="s">
        <v>80</v>
      </c>
      <c r="B6" s="143"/>
      <c r="C6" s="147" t="s">
        <v>107</v>
      </c>
      <c r="D6" s="148"/>
      <c r="E6" s="149" t="s">
        <v>108</v>
      </c>
      <c r="F6" s="150"/>
      <c r="G6" s="195" t="s">
        <v>81</v>
      </c>
      <c r="H6" s="195"/>
      <c r="I6" s="195"/>
      <c r="J6" s="195" t="s">
        <v>2</v>
      </c>
      <c r="K6" s="195"/>
      <c r="L6" s="195"/>
      <c r="M6" s="195" t="s">
        <v>3</v>
      </c>
      <c r="N6" s="195"/>
      <c r="O6" s="195"/>
      <c r="P6" s="153" t="s">
        <v>95</v>
      </c>
      <c r="Q6" s="154"/>
      <c r="R6" s="154"/>
      <c r="S6" s="154"/>
      <c r="T6" s="154"/>
      <c r="U6" s="154"/>
      <c r="V6" s="154"/>
      <c r="W6" s="154"/>
      <c r="X6" s="154"/>
      <c r="Y6" s="154"/>
      <c r="Z6" s="154"/>
      <c r="AA6" s="154"/>
      <c r="AB6" s="154"/>
      <c r="AC6" s="154"/>
      <c r="AD6" s="154"/>
      <c r="AE6" s="154"/>
      <c r="AF6" s="154"/>
      <c r="AG6" s="154"/>
      <c r="AH6" s="154"/>
      <c r="AI6" s="154"/>
      <c r="AJ6" s="154"/>
      <c r="AK6" s="155" t="s">
        <v>96</v>
      </c>
      <c r="AL6" s="155"/>
      <c r="AM6" s="155"/>
      <c r="AN6" s="155"/>
      <c r="AO6" s="155"/>
      <c r="AP6" s="155"/>
      <c r="AQ6" s="155"/>
      <c r="AR6" s="155"/>
      <c r="AS6" s="155"/>
      <c r="AT6" s="34" t="s">
        <v>124</v>
      </c>
    </row>
    <row r="7" spans="1:51" ht="13.5" customHeight="1">
      <c r="A7" s="74"/>
      <c r="B7" s="143"/>
      <c r="C7" s="110" t="s">
        <v>139</v>
      </c>
      <c r="D7" s="111"/>
      <c r="E7" s="112" t="s">
        <v>140</v>
      </c>
      <c r="F7" s="113"/>
      <c r="G7" s="196">
        <v>506074634</v>
      </c>
      <c r="H7" s="196"/>
      <c r="I7" s="196"/>
      <c r="J7" s="196"/>
      <c r="K7" s="196"/>
      <c r="L7" s="196"/>
      <c r="M7" s="196"/>
      <c r="N7" s="196"/>
      <c r="O7" s="196"/>
      <c r="P7" s="176" t="s">
        <v>7</v>
      </c>
      <c r="Q7" s="177"/>
      <c r="R7" s="145" t="s">
        <v>149</v>
      </c>
      <c r="S7" s="146"/>
      <c r="T7" s="146"/>
      <c r="U7" s="146"/>
      <c r="V7" s="27" t="s">
        <v>8</v>
      </c>
      <c r="W7" s="134" t="s">
        <v>150</v>
      </c>
      <c r="X7" s="135"/>
      <c r="Y7" s="135"/>
      <c r="Z7" s="135"/>
      <c r="AA7" s="135"/>
      <c r="AB7" s="135"/>
      <c r="AC7" s="135"/>
      <c r="AD7" s="135"/>
      <c r="AE7" s="135"/>
      <c r="AF7" s="135"/>
      <c r="AG7" s="135"/>
      <c r="AH7" s="135"/>
      <c r="AI7" s="135"/>
      <c r="AJ7" s="135"/>
      <c r="AK7" s="35" t="s">
        <v>9</v>
      </c>
      <c r="AL7" s="59" t="s">
        <v>152</v>
      </c>
      <c r="AM7" s="60"/>
      <c r="AN7" s="60"/>
      <c r="AO7" s="60"/>
      <c r="AP7" s="60"/>
      <c r="AQ7" s="60"/>
      <c r="AR7" s="60"/>
      <c r="AS7" s="36" t="s">
        <v>10</v>
      </c>
      <c r="AT7" s="53">
        <v>63</v>
      </c>
    </row>
    <row r="8" spans="1:51" ht="18" customHeight="1">
      <c r="A8" s="74"/>
      <c r="B8" s="143"/>
      <c r="C8" s="114" t="s">
        <v>137</v>
      </c>
      <c r="D8" s="115"/>
      <c r="E8" s="116" t="s">
        <v>138</v>
      </c>
      <c r="F8" s="117"/>
      <c r="G8" s="196"/>
      <c r="H8" s="196"/>
      <c r="I8" s="196"/>
      <c r="J8" s="196"/>
      <c r="K8" s="196"/>
      <c r="L8" s="196"/>
      <c r="M8" s="196"/>
      <c r="N8" s="196"/>
      <c r="O8" s="196"/>
      <c r="P8" s="137" t="s">
        <v>151</v>
      </c>
      <c r="Q8" s="138"/>
      <c r="R8" s="138"/>
      <c r="S8" s="138"/>
      <c r="T8" s="138"/>
      <c r="U8" s="138"/>
      <c r="V8" s="138"/>
      <c r="W8" s="138"/>
      <c r="X8" s="138"/>
      <c r="Y8" s="138"/>
      <c r="Z8" s="138"/>
      <c r="AA8" s="138"/>
      <c r="AB8" s="138"/>
      <c r="AC8" s="138"/>
      <c r="AD8" s="138"/>
      <c r="AE8" s="138"/>
      <c r="AF8" s="138"/>
      <c r="AG8" s="138"/>
      <c r="AH8" s="138"/>
      <c r="AI8" s="138"/>
      <c r="AJ8" s="138"/>
      <c r="AK8" s="61" t="s">
        <v>153</v>
      </c>
      <c r="AL8" s="62"/>
      <c r="AM8" s="62"/>
      <c r="AN8" s="62"/>
      <c r="AO8" s="37" t="s">
        <v>11</v>
      </c>
      <c r="AP8" s="63" t="s">
        <v>155</v>
      </c>
      <c r="AQ8" s="62"/>
      <c r="AR8" s="62"/>
      <c r="AS8" s="64"/>
      <c r="AT8" s="53"/>
    </row>
    <row r="9" spans="1:51" ht="14.45" customHeight="1">
      <c r="A9" s="74" t="s">
        <v>82</v>
      </c>
      <c r="B9" s="143"/>
      <c r="C9" s="110" t="s">
        <v>147</v>
      </c>
      <c r="D9" s="111"/>
      <c r="E9" s="112" t="s">
        <v>148</v>
      </c>
      <c r="F9" s="113"/>
      <c r="G9" s="196">
        <v>505435571</v>
      </c>
      <c r="H9" s="196"/>
      <c r="I9" s="196"/>
      <c r="J9" s="196">
        <v>518149116</v>
      </c>
      <c r="K9" s="196"/>
      <c r="L9" s="196"/>
      <c r="M9" s="196"/>
      <c r="N9" s="196"/>
      <c r="O9" s="196"/>
      <c r="P9" s="176" t="s">
        <v>7</v>
      </c>
      <c r="Q9" s="177"/>
      <c r="R9" s="197" t="s">
        <v>156</v>
      </c>
      <c r="S9" s="146"/>
      <c r="T9" s="146"/>
      <c r="U9" s="146"/>
      <c r="V9" s="27" t="s">
        <v>8</v>
      </c>
      <c r="W9" s="198" t="s">
        <v>157</v>
      </c>
      <c r="X9" s="135"/>
      <c r="Y9" s="135"/>
      <c r="Z9" s="135"/>
      <c r="AA9" s="135"/>
      <c r="AB9" s="135"/>
      <c r="AC9" s="135"/>
      <c r="AD9" s="135"/>
      <c r="AE9" s="135"/>
      <c r="AF9" s="135"/>
      <c r="AG9" s="135"/>
      <c r="AH9" s="135"/>
      <c r="AI9" s="135"/>
      <c r="AJ9" s="136"/>
      <c r="AK9" s="35" t="s">
        <v>125</v>
      </c>
      <c r="AL9" s="59" t="s">
        <v>159</v>
      </c>
      <c r="AM9" s="60"/>
      <c r="AN9" s="60"/>
      <c r="AO9" s="60"/>
      <c r="AP9" s="60"/>
      <c r="AQ9" s="60"/>
      <c r="AR9" s="60"/>
      <c r="AS9" s="36" t="s">
        <v>126</v>
      </c>
      <c r="AT9" s="54">
        <v>37</v>
      </c>
    </row>
    <row r="10" spans="1:51" ht="18" customHeight="1">
      <c r="A10" s="74"/>
      <c r="B10" s="143"/>
      <c r="C10" s="114" t="s">
        <v>145</v>
      </c>
      <c r="D10" s="115"/>
      <c r="E10" s="116" t="s">
        <v>146</v>
      </c>
      <c r="F10" s="117"/>
      <c r="G10" s="196"/>
      <c r="H10" s="196"/>
      <c r="I10" s="196"/>
      <c r="J10" s="196"/>
      <c r="K10" s="196"/>
      <c r="L10" s="196"/>
      <c r="M10" s="196"/>
      <c r="N10" s="196"/>
      <c r="O10" s="196"/>
      <c r="P10" s="137" t="s">
        <v>158</v>
      </c>
      <c r="Q10" s="138"/>
      <c r="R10" s="138"/>
      <c r="S10" s="138"/>
      <c r="T10" s="138"/>
      <c r="U10" s="138"/>
      <c r="V10" s="138"/>
      <c r="W10" s="138"/>
      <c r="X10" s="138"/>
      <c r="Y10" s="138"/>
      <c r="Z10" s="138"/>
      <c r="AA10" s="138"/>
      <c r="AB10" s="138"/>
      <c r="AC10" s="138"/>
      <c r="AD10" s="138"/>
      <c r="AE10" s="138"/>
      <c r="AF10" s="138"/>
      <c r="AG10" s="138"/>
      <c r="AH10" s="138"/>
      <c r="AI10" s="138"/>
      <c r="AJ10" s="139"/>
      <c r="AK10" s="61" t="s">
        <v>160</v>
      </c>
      <c r="AL10" s="62"/>
      <c r="AM10" s="62"/>
      <c r="AN10" s="62"/>
      <c r="AO10" s="37" t="s">
        <v>127</v>
      </c>
      <c r="AP10" s="63" t="s">
        <v>161</v>
      </c>
      <c r="AQ10" s="62"/>
      <c r="AR10" s="62"/>
      <c r="AS10" s="64"/>
      <c r="AT10" s="54"/>
    </row>
    <row r="11" spans="1:51" ht="14.45" customHeight="1">
      <c r="A11" s="74" t="s">
        <v>83</v>
      </c>
      <c r="B11" s="143"/>
      <c r="C11" s="110" t="s">
        <v>143</v>
      </c>
      <c r="D11" s="111"/>
      <c r="E11" s="112" t="s">
        <v>144</v>
      </c>
      <c r="F11" s="113"/>
      <c r="G11" s="196">
        <v>518149116</v>
      </c>
      <c r="H11" s="196"/>
      <c r="I11" s="196"/>
      <c r="J11" s="196"/>
      <c r="K11" s="196"/>
      <c r="L11" s="196"/>
      <c r="M11" s="196"/>
      <c r="N11" s="196"/>
      <c r="O11" s="196"/>
      <c r="P11" s="176" t="s">
        <v>7</v>
      </c>
      <c r="Q11" s="177"/>
      <c r="R11" s="145" t="s">
        <v>162</v>
      </c>
      <c r="S11" s="146"/>
      <c r="T11" s="146"/>
      <c r="U11" s="146"/>
      <c r="V11" s="27" t="s">
        <v>8</v>
      </c>
      <c r="W11" s="134" t="s">
        <v>163</v>
      </c>
      <c r="X11" s="135"/>
      <c r="Y11" s="135"/>
      <c r="Z11" s="135"/>
      <c r="AA11" s="135"/>
      <c r="AB11" s="135"/>
      <c r="AC11" s="135"/>
      <c r="AD11" s="135"/>
      <c r="AE11" s="135"/>
      <c r="AF11" s="135"/>
      <c r="AG11" s="135"/>
      <c r="AH11" s="135"/>
      <c r="AI11" s="135"/>
      <c r="AJ11" s="136"/>
      <c r="AK11" s="35" t="s">
        <v>125</v>
      </c>
      <c r="AL11" s="60"/>
      <c r="AM11" s="60"/>
      <c r="AN11" s="60"/>
      <c r="AO11" s="60"/>
      <c r="AP11" s="60"/>
      <c r="AQ11" s="60"/>
      <c r="AR11" s="60"/>
      <c r="AS11" s="36" t="s">
        <v>126</v>
      </c>
      <c r="AT11" s="54">
        <v>20</v>
      </c>
    </row>
    <row r="12" spans="1:51" ht="18" customHeight="1">
      <c r="A12" s="74"/>
      <c r="B12" s="143"/>
      <c r="C12" s="114" t="s">
        <v>141</v>
      </c>
      <c r="D12" s="115"/>
      <c r="E12" s="116" t="s">
        <v>142</v>
      </c>
      <c r="F12" s="117"/>
      <c r="G12" s="196"/>
      <c r="H12" s="196"/>
      <c r="I12" s="196"/>
      <c r="J12" s="196"/>
      <c r="K12" s="196"/>
      <c r="L12" s="196"/>
      <c r="M12" s="196"/>
      <c r="N12" s="196"/>
      <c r="O12" s="196"/>
      <c r="P12" s="151"/>
      <c r="Q12" s="138"/>
      <c r="R12" s="138"/>
      <c r="S12" s="138"/>
      <c r="T12" s="138"/>
      <c r="U12" s="138"/>
      <c r="V12" s="138"/>
      <c r="W12" s="138"/>
      <c r="X12" s="138"/>
      <c r="Y12" s="138"/>
      <c r="Z12" s="138"/>
      <c r="AA12" s="138"/>
      <c r="AB12" s="138"/>
      <c r="AC12" s="138"/>
      <c r="AD12" s="138"/>
      <c r="AE12" s="138"/>
      <c r="AF12" s="138"/>
      <c r="AG12" s="138"/>
      <c r="AH12" s="138"/>
      <c r="AI12" s="138"/>
      <c r="AJ12" s="139"/>
      <c r="AK12" s="152"/>
      <c r="AL12" s="62"/>
      <c r="AM12" s="62"/>
      <c r="AN12" s="62"/>
      <c r="AO12" s="37" t="s">
        <v>127</v>
      </c>
      <c r="AP12" s="62"/>
      <c r="AQ12" s="62"/>
      <c r="AR12" s="62"/>
      <c r="AS12" s="64"/>
      <c r="AT12" s="54"/>
    </row>
    <row r="13" spans="1:51" ht="15" customHeight="1">
      <c r="A13" s="74" t="s">
        <v>84</v>
      </c>
      <c r="B13" s="143"/>
      <c r="C13" s="110" t="s">
        <v>147</v>
      </c>
      <c r="D13" s="111"/>
      <c r="E13" s="112" t="s">
        <v>148</v>
      </c>
      <c r="F13" s="113"/>
      <c r="G13" s="201"/>
      <c r="H13" s="201"/>
      <c r="I13" s="201"/>
      <c r="J13" s="201"/>
      <c r="K13" s="201"/>
      <c r="L13" s="201"/>
      <c r="M13" s="201"/>
      <c r="N13" s="201"/>
      <c r="O13" s="201"/>
      <c r="P13" s="24"/>
      <c r="Q13" s="25"/>
      <c r="R13" s="165"/>
      <c r="S13" s="165"/>
      <c r="T13" s="165"/>
      <c r="U13" s="165"/>
      <c r="V13" s="26"/>
      <c r="W13" s="165"/>
      <c r="X13" s="165"/>
      <c r="Y13" s="165"/>
      <c r="Z13" s="165"/>
      <c r="AA13" s="165"/>
      <c r="AB13" s="165"/>
      <c r="AC13" s="165"/>
      <c r="AD13" s="165"/>
      <c r="AE13" s="165"/>
      <c r="AF13" s="165"/>
      <c r="AG13" s="165"/>
      <c r="AH13" s="165"/>
      <c r="AI13" s="165"/>
      <c r="AJ13" s="170"/>
      <c r="AK13" s="38"/>
      <c r="AL13" s="158"/>
      <c r="AM13" s="158"/>
      <c r="AN13" s="158"/>
      <c r="AO13" s="158"/>
      <c r="AP13" s="158"/>
      <c r="AQ13" s="158"/>
      <c r="AR13" s="158"/>
      <c r="AS13" s="39"/>
      <c r="AT13" s="55"/>
    </row>
    <row r="14" spans="1:51" ht="18" customHeight="1">
      <c r="A14" s="74"/>
      <c r="B14" s="143"/>
      <c r="C14" s="114" t="s">
        <v>145</v>
      </c>
      <c r="D14" s="115"/>
      <c r="E14" s="116" t="s">
        <v>146</v>
      </c>
      <c r="F14" s="117"/>
      <c r="G14" s="201"/>
      <c r="H14" s="201"/>
      <c r="I14" s="201"/>
      <c r="J14" s="201"/>
      <c r="K14" s="201"/>
      <c r="L14" s="201"/>
      <c r="M14" s="201"/>
      <c r="N14" s="201"/>
      <c r="O14" s="201"/>
      <c r="P14" s="159"/>
      <c r="Q14" s="160"/>
      <c r="R14" s="160"/>
      <c r="S14" s="160"/>
      <c r="T14" s="160"/>
      <c r="U14" s="160"/>
      <c r="V14" s="160"/>
      <c r="W14" s="160"/>
      <c r="X14" s="160"/>
      <c r="Y14" s="160"/>
      <c r="Z14" s="160"/>
      <c r="AA14" s="160"/>
      <c r="AB14" s="160"/>
      <c r="AC14" s="160"/>
      <c r="AD14" s="160"/>
      <c r="AE14" s="160"/>
      <c r="AF14" s="160"/>
      <c r="AG14" s="160"/>
      <c r="AH14" s="160"/>
      <c r="AI14" s="160"/>
      <c r="AJ14" s="161"/>
      <c r="AK14" s="162"/>
      <c r="AL14" s="163"/>
      <c r="AM14" s="163"/>
      <c r="AN14" s="163"/>
      <c r="AO14" s="40"/>
      <c r="AP14" s="163"/>
      <c r="AQ14" s="163"/>
      <c r="AR14" s="163"/>
      <c r="AS14" s="164"/>
      <c r="AT14" s="55"/>
    </row>
    <row r="15" spans="1:51" ht="15" customHeight="1">
      <c r="A15" s="202" t="s">
        <v>98</v>
      </c>
      <c r="B15" s="143"/>
      <c r="C15" s="110" t="s">
        <v>139</v>
      </c>
      <c r="D15" s="111"/>
      <c r="E15" s="112" t="s">
        <v>140</v>
      </c>
      <c r="F15" s="113"/>
      <c r="G15" s="201"/>
      <c r="H15" s="201"/>
      <c r="I15" s="201"/>
      <c r="J15" s="201"/>
      <c r="K15" s="201"/>
      <c r="L15" s="201"/>
      <c r="M15" s="201"/>
      <c r="N15" s="201"/>
      <c r="O15" s="201"/>
      <c r="P15" s="176" t="s">
        <v>7</v>
      </c>
      <c r="Q15" s="177"/>
      <c r="R15" s="145" t="s">
        <v>149</v>
      </c>
      <c r="S15" s="146"/>
      <c r="T15" s="146"/>
      <c r="U15" s="146"/>
      <c r="V15" s="27" t="s">
        <v>8</v>
      </c>
      <c r="W15" s="134" t="s">
        <v>150</v>
      </c>
      <c r="X15" s="135"/>
      <c r="Y15" s="135"/>
      <c r="Z15" s="135"/>
      <c r="AA15" s="135"/>
      <c r="AB15" s="135"/>
      <c r="AC15" s="135"/>
      <c r="AD15" s="135"/>
      <c r="AE15" s="135"/>
      <c r="AF15" s="135"/>
      <c r="AG15" s="135"/>
      <c r="AH15" s="135"/>
      <c r="AI15" s="135"/>
      <c r="AJ15" s="136"/>
      <c r="AK15" s="35" t="s">
        <v>125</v>
      </c>
      <c r="AL15" s="59" t="s">
        <v>152</v>
      </c>
      <c r="AM15" s="60"/>
      <c r="AN15" s="60"/>
      <c r="AO15" s="60"/>
      <c r="AP15" s="60"/>
      <c r="AQ15" s="60"/>
      <c r="AR15" s="60"/>
      <c r="AS15" s="36" t="s">
        <v>126</v>
      </c>
      <c r="AT15" s="54">
        <v>63</v>
      </c>
    </row>
    <row r="16" spans="1:51" ht="18" customHeight="1">
      <c r="A16" s="74"/>
      <c r="B16" s="143"/>
      <c r="C16" s="114" t="s">
        <v>137</v>
      </c>
      <c r="D16" s="115"/>
      <c r="E16" s="116" t="s">
        <v>138</v>
      </c>
      <c r="F16" s="117"/>
      <c r="G16" s="201"/>
      <c r="H16" s="201"/>
      <c r="I16" s="201"/>
      <c r="J16" s="201"/>
      <c r="K16" s="201"/>
      <c r="L16" s="201"/>
      <c r="M16" s="201"/>
      <c r="N16" s="201"/>
      <c r="O16" s="201"/>
      <c r="P16" s="137" t="s">
        <v>151</v>
      </c>
      <c r="Q16" s="138"/>
      <c r="R16" s="138"/>
      <c r="S16" s="138"/>
      <c r="T16" s="138"/>
      <c r="U16" s="138"/>
      <c r="V16" s="138"/>
      <c r="W16" s="138"/>
      <c r="X16" s="138"/>
      <c r="Y16" s="138"/>
      <c r="Z16" s="138"/>
      <c r="AA16" s="138"/>
      <c r="AB16" s="138"/>
      <c r="AC16" s="138"/>
      <c r="AD16" s="138"/>
      <c r="AE16" s="138"/>
      <c r="AF16" s="138"/>
      <c r="AG16" s="138"/>
      <c r="AH16" s="138"/>
      <c r="AI16" s="138"/>
      <c r="AJ16" s="139"/>
      <c r="AK16" s="61" t="s">
        <v>153</v>
      </c>
      <c r="AL16" s="62"/>
      <c r="AM16" s="62"/>
      <c r="AN16" s="62"/>
      <c r="AO16" s="37" t="s">
        <v>127</v>
      </c>
      <c r="AP16" s="63" t="s">
        <v>154</v>
      </c>
      <c r="AQ16" s="62"/>
      <c r="AR16" s="62"/>
      <c r="AS16" s="64"/>
      <c r="AT16" s="54"/>
    </row>
    <row r="17" spans="1:46">
      <c r="A17" s="74" t="s">
        <v>0</v>
      </c>
      <c r="B17" s="143"/>
      <c r="C17" s="189" t="str">
        <f>IF(P16="","",P16)</f>
        <v>千葉県富津市上飯野1477-1</v>
      </c>
      <c r="D17" s="189"/>
      <c r="E17" s="189"/>
      <c r="F17" s="189"/>
      <c r="G17" s="189"/>
      <c r="H17" s="189"/>
      <c r="I17" s="189"/>
      <c r="J17" s="189"/>
      <c r="K17" s="189"/>
      <c r="L17" s="189"/>
      <c r="M17" s="189"/>
      <c r="N17" s="189"/>
      <c r="O17" s="189"/>
      <c r="P17" s="41"/>
      <c r="Q17" s="42"/>
      <c r="R17" s="42"/>
      <c r="S17" s="42"/>
      <c r="T17" s="42"/>
      <c r="U17" s="42"/>
      <c r="V17" s="42"/>
      <c r="W17" s="42"/>
      <c r="X17" s="42"/>
      <c r="Y17" s="42"/>
      <c r="Z17" s="42"/>
      <c r="AA17" s="42"/>
      <c r="AB17" s="42"/>
      <c r="AC17" s="42"/>
      <c r="AD17" s="42"/>
      <c r="AE17" s="42"/>
      <c r="AF17" s="42"/>
      <c r="AG17" s="42"/>
      <c r="AH17" s="42"/>
      <c r="AI17" s="42"/>
      <c r="AJ17" s="42"/>
      <c r="AK17" s="42"/>
      <c r="AL17" s="42"/>
      <c r="AM17" s="42"/>
      <c r="AN17" s="42"/>
      <c r="AO17" s="42"/>
      <c r="AP17" s="42"/>
      <c r="AQ17" s="42"/>
      <c r="AR17" s="42"/>
      <c r="AS17" s="42"/>
      <c r="AT17" s="43"/>
    </row>
    <row r="18" spans="1:46">
      <c r="A18" s="74"/>
      <c r="B18" s="143"/>
      <c r="C18" s="189"/>
      <c r="D18" s="189"/>
      <c r="E18" s="189"/>
      <c r="F18" s="189"/>
      <c r="G18" s="189"/>
      <c r="H18" s="189"/>
      <c r="I18" s="189"/>
      <c r="J18" s="189"/>
      <c r="K18" s="189"/>
      <c r="L18" s="189"/>
      <c r="M18" s="189"/>
      <c r="N18" s="189"/>
      <c r="O18" s="189"/>
      <c r="P18" s="44"/>
      <c r="Q18" s="45"/>
      <c r="R18" s="45"/>
      <c r="S18" s="45"/>
      <c r="T18" s="45"/>
      <c r="U18" s="45"/>
      <c r="V18" s="45"/>
      <c r="W18" s="45"/>
      <c r="X18" s="45"/>
      <c r="Y18" s="45"/>
      <c r="Z18" s="45"/>
      <c r="AA18" s="45"/>
      <c r="AB18" s="45"/>
      <c r="AC18" s="45"/>
      <c r="AD18" s="45"/>
      <c r="AE18" s="45"/>
      <c r="AF18" s="45"/>
      <c r="AG18" s="45"/>
      <c r="AH18" s="45"/>
      <c r="AI18" s="45"/>
      <c r="AJ18" s="45"/>
      <c r="AK18" s="45"/>
      <c r="AL18" s="45"/>
      <c r="AM18" s="45"/>
      <c r="AN18" s="45"/>
      <c r="AO18" s="45"/>
      <c r="AP18" s="45"/>
      <c r="AQ18" s="45"/>
      <c r="AR18" s="45"/>
      <c r="AS18" s="45"/>
      <c r="AT18" s="46"/>
    </row>
    <row r="19" spans="1:46" ht="14.45" customHeight="1">
      <c r="A19" s="74" t="s">
        <v>1</v>
      </c>
      <c r="B19" s="143"/>
      <c r="C19" s="189" t="str">
        <f>IF(AL15="","",AL15&amp;"-"&amp;AK16&amp;"-"&amp;AP16)</f>
        <v>090-2163-8250.</v>
      </c>
      <c r="D19" s="189"/>
      <c r="E19" s="189"/>
      <c r="F19" s="189"/>
      <c r="G19" s="189"/>
      <c r="H19" s="189"/>
      <c r="I19" s="189"/>
      <c r="J19" s="189"/>
      <c r="K19" s="189"/>
      <c r="L19" s="189"/>
      <c r="M19" s="189"/>
      <c r="N19" s="189"/>
      <c r="O19" s="189"/>
      <c r="P19" s="44"/>
      <c r="Q19" s="45"/>
      <c r="R19" s="45"/>
      <c r="S19" s="45"/>
      <c r="T19" s="45"/>
      <c r="U19" s="45"/>
      <c r="V19" s="45"/>
      <c r="W19" s="45"/>
      <c r="X19" s="45"/>
      <c r="Y19" s="45"/>
      <c r="Z19" s="45"/>
      <c r="AA19" s="45"/>
      <c r="AB19" s="45"/>
      <c r="AC19" s="45"/>
      <c r="AD19" s="45"/>
      <c r="AE19" s="45"/>
      <c r="AF19" s="45"/>
      <c r="AG19" s="45"/>
      <c r="AH19" s="45"/>
      <c r="AI19" s="45"/>
      <c r="AJ19" s="45"/>
      <c r="AK19" s="45"/>
      <c r="AL19" s="45"/>
      <c r="AM19" s="45"/>
      <c r="AN19" s="45"/>
      <c r="AO19" s="45"/>
      <c r="AP19" s="45"/>
      <c r="AQ19" s="45"/>
      <c r="AR19" s="45"/>
      <c r="AS19" s="45"/>
      <c r="AT19" s="46"/>
    </row>
    <row r="20" spans="1:46" ht="14.45" customHeight="1">
      <c r="A20" s="74"/>
      <c r="B20" s="143"/>
      <c r="C20" s="189"/>
      <c r="D20" s="189"/>
      <c r="E20" s="189"/>
      <c r="F20" s="189"/>
      <c r="G20" s="189"/>
      <c r="H20" s="189"/>
      <c r="I20" s="189"/>
      <c r="J20" s="189"/>
      <c r="K20" s="189"/>
      <c r="L20" s="189"/>
      <c r="M20" s="189"/>
      <c r="N20" s="189"/>
      <c r="O20" s="189"/>
      <c r="P20" s="44"/>
      <c r="Q20" s="45"/>
      <c r="R20" s="45"/>
      <c r="S20" s="45"/>
      <c r="T20" s="45"/>
      <c r="U20" s="45"/>
      <c r="V20" s="45"/>
      <c r="W20" s="45"/>
      <c r="X20" s="45"/>
      <c r="Y20" s="45"/>
      <c r="Z20" s="45"/>
      <c r="AA20" s="45"/>
      <c r="AB20" s="45"/>
      <c r="AC20" s="45"/>
      <c r="AD20" s="45"/>
      <c r="AE20" s="45"/>
      <c r="AF20" s="45"/>
      <c r="AG20" s="45"/>
      <c r="AH20" s="45"/>
      <c r="AI20" s="45"/>
      <c r="AJ20" s="45"/>
      <c r="AK20" s="45"/>
      <c r="AL20" s="45"/>
      <c r="AM20" s="45"/>
      <c r="AN20" s="45"/>
      <c r="AO20" s="45"/>
      <c r="AP20" s="45"/>
      <c r="AQ20" s="45"/>
      <c r="AR20" s="45"/>
      <c r="AS20" s="45"/>
      <c r="AT20" s="46"/>
    </row>
    <row r="21" spans="1:46" ht="14.45" customHeight="1">
      <c r="A21" s="74" t="s">
        <v>85</v>
      </c>
      <c r="B21" s="143"/>
      <c r="C21" s="211">
        <v>90</v>
      </c>
      <c r="D21" s="203"/>
      <c r="E21" s="203">
        <v>2163</v>
      </c>
      <c r="F21" s="203"/>
      <c r="G21" s="203">
        <v>8250</v>
      </c>
      <c r="H21" s="203"/>
      <c r="I21" s="28"/>
      <c r="J21" s="28"/>
      <c r="K21" s="28"/>
      <c r="L21" s="28"/>
      <c r="M21" s="28"/>
      <c r="N21" s="28"/>
      <c r="O21" s="29"/>
      <c r="P21" s="44"/>
      <c r="Q21" s="45"/>
      <c r="R21" s="45"/>
      <c r="S21" s="45"/>
      <c r="T21" s="45"/>
      <c r="U21" s="45"/>
      <c r="V21" s="45"/>
      <c r="W21" s="45"/>
      <c r="X21" s="45"/>
      <c r="Y21" s="45"/>
      <c r="Z21" s="45"/>
      <c r="AA21" s="45"/>
      <c r="AB21" s="45"/>
      <c r="AC21" s="45"/>
      <c r="AD21" s="45"/>
      <c r="AE21" s="45"/>
      <c r="AF21" s="45"/>
      <c r="AG21" s="45"/>
      <c r="AH21" s="45"/>
      <c r="AI21" s="45"/>
      <c r="AJ21" s="45"/>
      <c r="AK21" s="45"/>
      <c r="AL21" s="45"/>
      <c r="AM21" s="45"/>
      <c r="AN21" s="45"/>
      <c r="AO21" s="45"/>
      <c r="AP21" s="45"/>
      <c r="AQ21" s="45"/>
      <c r="AR21" s="45"/>
      <c r="AS21" s="45"/>
      <c r="AT21" s="46"/>
    </row>
    <row r="22" spans="1:46" ht="14.45" customHeight="1" thickBot="1">
      <c r="A22" s="87"/>
      <c r="B22" s="226"/>
      <c r="C22" s="212"/>
      <c r="D22" s="204"/>
      <c r="E22" s="204"/>
      <c r="F22" s="204"/>
      <c r="G22" s="204"/>
      <c r="H22" s="204"/>
      <c r="I22" s="30"/>
      <c r="J22" s="30"/>
      <c r="K22" s="30"/>
      <c r="L22" s="30"/>
      <c r="M22" s="30"/>
      <c r="N22" s="30"/>
      <c r="O22" s="31"/>
      <c r="P22" s="47"/>
      <c r="Q22" s="48"/>
      <c r="R22" s="48"/>
      <c r="S22" s="48"/>
      <c r="T22" s="48"/>
      <c r="U22" s="48"/>
      <c r="V22" s="48"/>
      <c r="W22" s="48"/>
      <c r="X22" s="48"/>
      <c r="Y22" s="48"/>
      <c r="Z22" s="48"/>
      <c r="AA22" s="48"/>
      <c r="AB22" s="48"/>
      <c r="AC22" s="48"/>
      <c r="AD22" s="48"/>
      <c r="AE22" s="48"/>
      <c r="AF22" s="48"/>
      <c r="AG22" s="48"/>
      <c r="AH22" s="48"/>
      <c r="AI22" s="48"/>
      <c r="AJ22" s="48"/>
      <c r="AK22" s="48"/>
      <c r="AL22" s="48"/>
      <c r="AM22" s="48"/>
      <c r="AN22" s="48"/>
      <c r="AO22" s="48"/>
      <c r="AP22" s="48"/>
      <c r="AQ22" s="48"/>
      <c r="AR22" s="48"/>
      <c r="AS22" s="48"/>
      <c r="AT22" s="49"/>
    </row>
    <row r="23" spans="1:46" ht="14.1" customHeight="1" thickBot="1">
      <c r="A23" s="199" t="s">
        <v>130</v>
      </c>
      <c r="B23" s="141" t="s">
        <v>86</v>
      </c>
      <c r="C23" s="190" t="s">
        <v>105</v>
      </c>
      <c r="D23" s="191"/>
      <c r="E23" s="192" t="s">
        <v>106</v>
      </c>
      <c r="F23" s="193"/>
      <c r="G23" s="141" t="s">
        <v>87</v>
      </c>
      <c r="H23" s="141"/>
      <c r="I23" s="141" t="s">
        <v>88</v>
      </c>
      <c r="J23" s="141"/>
      <c r="K23" s="141"/>
      <c r="L23" s="141"/>
      <c r="M23" s="141" t="s">
        <v>89</v>
      </c>
      <c r="N23" s="141"/>
      <c r="O23" s="141"/>
      <c r="P23" s="140" t="s">
        <v>99</v>
      </c>
      <c r="Q23" s="141"/>
      <c r="R23" s="141"/>
      <c r="S23" s="141"/>
      <c r="T23" s="142"/>
      <c r="U23" s="23"/>
      <c r="V23" s="23"/>
      <c r="W23" s="23"/>
      <c r="X23" s="23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200"/>
      <c r="B24" s="143"/>
      <c r="C24" s="184" t="s">
        <v>103</v>
      </c>
      <c r="D24" s="185"/>
      <c r="E24" s="186" t="s">
        <v>104</v>
      </c>
      <c r="F24" s="187"/>
      <c r="G24" s="143"/>
      <c r="H24" s="143"/>
      <c r="I24" s="143"/>
      <c r="J24" s="143"/>
      <c r="K24" s="143"/>
      <c r="L24" s="143"/>
      <c r="M24" s="143"/>
      <c r="N24" s="143"/>
      <c r="O24" s="143"/>
      <c r="P24" s="143"/>
      <c r="Q24" s="143"/>
      <c r="R24" s="143"/>
      <c r="S24" s="143"/>
      <c r="T24" s="144"/>
      <c r="U24" s="1"/>
      <c r="V24" s="1"/>
      <c r="W24" s="1"/>
      <c r="X24" s="1"/>
      <c r="Y24" s="128" t="s">
        <v>100</v>
      </c>
      <c r="Z24" s="93"/>
      <c r="AA24" s="93"/>
      <c r="AB24" s="93"/>
      <c r="AC24" s="93"/>
      <c r="AD24" s="93"/>
      <c r="AE24" s="93"/>
      <c r="AF24" s="93"/>
      <c r="AG24" s="129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5" customHeight="1">
      <c r="A25" s="106">
        <v>1</v>
      </c>
      <c r="B25" s="108">
        <v>1</v>
      </c>
      <c r="C25" s="110" t="s">
        <v>170</v>
      </c>
      <c r="D25" s="111"/>
      <c r="E25" s="112" t="s">
        <v>184</v>
      </c>
      <c r="F25" s="113"/>
      <c r="G25" s="97">
        <v>6</v>
      </c>
      <c r="H25" s="98"/>
      <c r="I25" s="101" t="s">
        <v>190</v>
      </c>
      <c r="J25" s="102"/>
      <c r="K25" s="102"/>
      <c r="L25" s="98"/>
      <c r="M25" s="97">
        <v>520993387</v>
      </c>
      <c r="N25" s="102"/>
      <c r="O25" s="98"/>
      <c r="P25" s="97">
        <v>153</v>
      </c>
      <c r="Q25" s="102"/>
      <c r="R25" s="102"/>
      <c r="S25" s="102"/>
      <c r="T25" s="104"/>
      <c r="U25" s="1"/>
      <c r="V25" s="1"/>
      <c r="W25" s="1"/>
      <c r="X25" s="1"/>
      <c r="Y25" s="205">
        <v>6</v>
      </c>
      <c r="Z25" s="206"/>
      <c r="AA25" s="206"/>
      <c r="AB25" s="206"/>
      <c r="AC25" s="206"/>
      <c r="AD25" s="206"/>
      <c r="AE25" s="206"/>
      <c r="AF25" s="206"/>
      <c r="AG25" s="207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107"/>
      <c r="B26" s="109"/>
      <c r="C26" s="114" t="s">
        <v>171</v>
      </c>
      <c r="D26" s="115"/>
      <c r="E26" s="116" t="s">
        <v>185</v>
      </c>
      <c r="F26" s="117"/>
      <c r="G26" s="99"/>
      <c r="H26" s="100"/>
      <c r="I26" s="99"/>
      <c r="J26" s="103"/>
      <c r="K26" s="103"/>
      <c r="L26" s="100"/>
      <c r="M26" s="99"/>
      <c r="N26" s="103"/>
      <c r="O26" s="100"/>
      <c r="P26" s="99"/>
      <c r="Q26" s="103"/>
      <c r="R26" s="103"/>
      <c r="S26" s="103"/>
      <c r="T26" s="105"/>
      <c r="U26" s="1"/>
      <c r="V26" s="1"/>
      <c r="W26" s="1"/>
      <c r="X26" s="1"/>
      <c r="Y26" s="208"/>
      <c r="Z26" s="209"/>
      <c r="AA26" s="209"/>
      <c r="AB26" s="209"/>
      <c r="AC26" s="209"/>
      <c r="AD26" s="209"/>
      <c r="AE26" s="209"/>
      <c r="AF26" s="209"/>
      <c r="AG26" s="210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5" customHeight="1">
      <c r="A27" s="106">
        <v>2</v>
      </c>
      <c r="B27" s="108">
        <v>2</v>
      </c>
      <c r="C27" s="110" t="s">
        <v>165</v>
      </c>
      <c r="D27" s="111"/>
      <c r="E27" s="112" t="s">
        <v>176</v>
      </c>
      <c r="F27" s="113"/>
      <c r="G27" s="97">
        <v>6</v>
      </c>
      <c r="H27" s="98"/>
      <c r="I27" s="101" t="s">
        <v>190</v>
      </c>
      <c r="J27" s="102"/>
      <c r="K27" s="102"/>
      <c r="L27" s="98"/>
      <c r="M27" s="97">
        <v>516755611</v>
      </c>
      <c r="N27" s="102"/>
      <c r="O27" s="98"/>
      <c r="P27" s="97">
        <v>142</v>
      </c>
      <c r="Q27" s="102"/>
      <c r="R27" s="102"/>
      <c r="S27" s="102"/>
      <c r="T27" s="104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107"/>
      <c r="B28" s="109"/>
      <c r="C28" s="114" t="s">
        <v>164</v>
      </c>
      <c r="D28" s="115"/>
      <c r="E28" s="116" t="s">
        <v>177</v>
      </c>
      <c r="F28" s="117"/>
      <c r="G28" s="99"/>
      <c r="H28" s="100"/>
      <c r="I28" s="99"/>
      <c r="J28" s="103"/>
      <c r="K28" s="103"/>
      <c r="L28" s="100"/>
      <c r="M28" s="99"/>
      <c r="N28" s="103"/>
      <c r="O28" s="100"/>
      <c r="P28" s="99"/>
      <c r="Q28" s="103"/>
      <c r="R28" s="103"/>
      <c r="S28" s="103"/>
      <c r="T28" s="105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5" customHeight="1">
      <c r="A29" s="106">
        <v>3</v>
      </c>
      <c r="B29" s="108">
        <v>4</v>
      </c>
      <c r="C29" s="110" t="s">
        <v>194</v>
      </c>
      <c r="D29" s="111"/>
      <c r="E29" s="112" t="s">
        <v>195</v>
      </c>
      <c r="F29" s="113"/>
      <c r="G29" s="97">
        <v>5</v>
      </c>
      <c r="H29" s="98"/>
      <c r="I29" s="101" t="s">
        <v>196</v>
      </c>
      <c r="J29" s="102"/>
      <c r="K29" s="102"/>
      <c r="L29" s="98"/>
      <c r="M29" s="97">
        <v>521876818</v>
      </c>
      <c r="N29" s="102"/>
      <c r="O29" s="98"/>
      <c r="P29" s="97">
        <v>157</v>
      </c>
      <c r="Q29" s="102"/>
      <c r="R29" s="102"/>
      <c r="S29" s="102"/>
      <c r="T29" s="104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07"/>
      <c r="B30" s="109"/>
      <c r="C30" s="114" t="s">
        <v>192</v>
      </c>
      <c r="D30" s="115"/>
      <c r="E30" s="116" t="s">
        <v>193</v>
      </c>
      <c r="F30" s="117"/>
      <c r="G30" s="99"/>
      <c r="H30" s="100"/>
      <c r="I30" s="99"/>
      <c r="J30" s="103"/>
      <c r="K30" s="103"/>
      <c r="L30" s="100"/>
      <c r="M30" s="99"/>
      <c r="N30" s="103"/>
      <c r="O30" s="100"/>
      <c r="P30" s="99"/>
      <c r="Q30" s="103"/>
      <c r="R30" s="103"/>
      <c r="S30" s="103"/>
      <c r="T30" s="105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5" customHeight="1" thickBot="1">
      <c r="A31" s="106">
        <v>4</v>
      </c>
      <c r="B31" s="108">
        <v>5</v>
      </c>
      <c r="C31" s="110" t="s">
        <v>174</v>
      </c>
      <c r="D31" s="111"/>
      <c r="E31" s="112" t="s">
        <v>188</v>
      </c>
      <c r="F31" s="113"/>
      <c r="G31" s="97">
        <v>6</v>
      </c>
      <c r="H31" s="98"/>
      <c r="I31" s="101" t="s">
        <v>191</v>
      </c>
      <c r="J31" s="102"/>
      <c r="K31" s="102"/>
      <c r="L31" s="98"/>
      <c r="M31" s="97">
        <v>521730462</v>
      </c>
      <c r="N31" s="102"/>
      <c r="O31" s="98"/>
      <c r="P31" s="97">
        <v>153</v>
      </c>
      <c r="Q31" s="102"/>
      <c r="R31" s="102"/>
      <c r="S31" s="102"/>
      <c r="T31" s="104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07"/>
      <c r="B32" s="109"/>
      <c r="C32" s="114" t="s">
        <v>175</v>
      </c>
      <c r="D32" s="115"/>
      <c r="E32" s="116" t="s">
        <v>189</v>
      </c>
      <c r="F32" s="117"/>
      <c r="G32" s="99"/>
      <c r="H32" s="100"/>
      <c r="I32" s="99"/>
      <c r="J32" s="103"/>
      <c r="K32" s="103"/>
      <c r="L32" s="100"/>
      <c r="M32" s="99"/>
      <c r="N32" s="103"/>
      <c r="O32" s="100"/>
      <c r="P32" s="99"/>
      <c r="Q32" s="103"/>
      <c r="R32" s="103"/>
      <c r="S32" s="103"/>
      <c r="T32" s="105"/>
      <c r="U32" s="1"/>
      <c r="V32" s="1"/>
      <c r="W32" s="1"/>
      <c r="X32" s="1"/>
      <c r="Y32" s="128" t="s">
        <v>129</v>
      </c>
      <c r="Z32" s="93"/>
      <c r="AA32" s="93"/>
      <c r="AB32" s="93"/>
      <c r="AC32" s="93"/>
      <c r="AD32" s="93"/>
      <c r="AE32" s="93"/>
      <c r="AF32" s="93"/>
      <c r="AG32" s="129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5" customHeight="1">
      <c r="A33" s="106">
        <v>5</v>
      </c>
      <c r="B33" s="108">
        <v>7</v>
      </c>
      <c r="C33" s="110" t="s">
        <v>172</v>
      </c>
      <c r="D33" s="111"/>
      <c r="E33" s="112" t="s">
        <v>186</v>
      </c>
      <c r="F33" s="113"/>
      <c r="G33" s="97">
        <v>6</v>
      </c>
      <c r="H33" s="98"/>
      <c r="I33" s="101" t="s">
        <v>191</v>
      </c>
      <c r="J33" s="102"/>
      <c r="K33" s="102"/>
      <c r="L33" s="98"/>
      <c r="M33" s="97">
        <v>520497748</v>
      </c>
      <c r="N33" s="102"/>
      <c r="O33" s="98"/>
      <c r="P33" s="97">
        <v>156</v>
      </c>
      <c r="Q33" s="102"/>
      <c r="R33" s="102"/>
      <c r="S33" s="102"/>
      <c r="T33" s="104"/>
      <c r="U33" s="1"/>
      <c r="V33" s="1"/>
      <c r="W33" s="1"/>
      <c r="X33" s="1"/>
      <c r="Y33" s="130">
        <v>1</v>
      </c>
      <c r="Z33" s="102"/>
      <c r="AA33" s="102"/>
      <c r="AB33" s="102"/>
      <c r="AC33" s="102"/>
      <c r="AD33" s="102"/>
      <c r="AE33" s="102"/>
      <c r="AF33" s="102"/>
      <c r="AG33" s="104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107"/>
      <c r="B34" s="109"/>
      <c r="C34" s="114" t="s">
        <v>173</v>
      </c>
      <c r="D34" s="115"/>
      <c r="E34" s="116" t="s">
        <v>187</v>
      </c>
      <c r="F34" s="117"/>
      <c r="G34" s="99"/>
      <c r="H34" s="100"/>
      <c r="I34" s="99"/>
      <c r="J34" s="103"/>
      <c r="K34" s="103"/>
      <c r="L34" s="100"/>
      <c r="M34" s="99"/>
      <c r="N34" s="103"/>
      <c r="O34" s="100"/>
      <c r="P34" s="99"/>
      <c r="Q34" s="103"/>
      <c r="R34" s="103"/>
      <c r="S34" s="103"/>
      <c r="T34" s="105"/>
      <c r="U34" s="1"/>
      <c r="V34" s="1"/>
      <c r="W34" s="1"/>
      <c r="X34" s="1"/>
      <c r="Y34" s="131"/>
      <c r="Z34" s="132"/>
      <c r="AA34" s="132"/>
      <c r="AB34" s="132"/>
      <c r="AC34" s="132"/>
      <c r="AD34" s="132"/>
      <c r="AE34" s="132"/>
      <c r="AF34" s="132"/>
      <c r="AG34" s="133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5" customHeight="1">
      <c r="A35" s="106">
        <v>6</v>
      </c>
      <c r="B35" s="108">
        <v>9</v>
      </c>
      <c r="C35" s="110" t="s">
        <v>168</v>
      </c>
      <c r="D35" s="111"/>
      <c r="E35" s="112" t="s">
        <v>180</v>
      </c>
      <c r="F35" s="113"/>
      <c r="G35" s="97">
        <v>4</v>
      </c>
      <c r="H35" s="98"/>
      <c r="I35" s="101" t="s">
        <v>191</v>
      </c>
      <c r="J35" s="102"/>
      <c r="K35" s="102"/>
      <c r="L35" s="98"/>
      <c r="M35" s="97">
        <v>519652516</v>
      </c>
      <c r="N35" s="102"/>
      <c r="O35" s="98"/>
      <c r="P35" s="97">
        <v>146</v>
      </c>
      <c r="Q35" s="102"/>
      <c r="R35" s="102"/>
      <c r="S35" s="102"/>
      <c r="T35" s="104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>
      <c r="A36" s="107"/>
      <c r="B36" s="109"/>
      <c r="C36" s="114" t="s">
        <v>169</v>
      </c>
      <c r="D36" s="115"/>
      <c r="E36" s="116" t="s">
        <v>181</v>
      </c>
      <c r="F36" s="117"/>
      <c r="G36" s="99"/>
      <c r="H36" s="100"/>
      <c r="I36" s="99"/>
      <c r="J36" s="103"/>
      <c r="K36" s="103"/>
      <c r="L36" s="100"/>
      <c r="M36" s="99"/>
      <c r="N36" s="103"/>
      <c r="O36" s="100"/>
      <c r="P36" s="99"/>
      <c r="Q36" s="103"/>
      <c r="R36" s="103"/>
      <c r="S36" s="103"/>
      <c r="T36" s="105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5" customHeight="1">
      <c r="A37" s="106">
        <v>7</v>
      </c>
      <c r="B37" s="108">
        <v>10</v>
      </c>
      <c r="C37" s="110" t="s">
        <v>143</v>
      </c>
      <c r="D37" s="111"/>
      <c r="E37" s="112" t="s">
        <v>182</v>
      </c>
      <c r="F37" s="113"/>
      <c r="G37" s="97">
        <v>6</v>
      </c>
      <c r="H37" s="98"/>
      <c r="I37" s="101" t="s">
        <v>191</v>
      </c>
      <c r="J37" s="102"/>
      <c r="K37" s="102"/>
      <c r="L37" s="98"/>
      <c r="M37" s="97">
        <v>516115817</v>
      </c>
      <c r="N37" s="102"/>
      <c r="O37" s="98"/>
      <c r="P37" s="97">
        <v>158</v>
      </c>
      <c r="Q37" s="102"/>
      <c r="R37" s="102"/>
      <c r="S37" s="102"/>
      <c r="T37" s="104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07"/>
      <c r="B38" s="109"/>
      <c r="C38" s="114" t="s">
        <v>141</v>
      </c>
      <c r="D38" s="115"/>
      <c r="E38" s="116" t="s">
        <v>183</v>
      </c>
      <c r="F38" s="117"/>
      <c r="G38" s="99"/>
      <c r="H38" s="100"/>
      <c r="I38" s="99"/>
      <c r="J38" s="103"/>
      <c r="K38" s="103"/>
      <c r="L38" s="100"/>
      <c r="M38" s="99"/>
      <c r="N38" s="103"/>
      <c r="O38" s="100"/>
      <c r="P38" s="99"/>
      <c r="Q38" s="103"/>
      <c r="R38" s="103"/>
      <c r="S38" s="103"/>
      <c r="T38" s="105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5" customHeight="1">
      <c r="A39" s="106">
        <v>8</v>
      </c>
      <c r="B39" s="108">
        <v>14</v>
      </c>
      <c r="C39" s="110" t="s">
        <v>166</v>
      </c>
      <c r="D39" s="111"/>
      <c r="E39" s="112" t="s">
        <v>178</v>
      </c>
      <c r="F39" s="113"/>
      <c r="G39" s="97">
        <v>6</v>
      </c>
      <c r="H39" s="98"/>
      <c r="I39" s="101" t="s">
        <v>191</v>
      </c>
      <c r="J39" s="102"/>
      <c r="K39" s="102"/>
      <c r="L39" s="98"/>
      <c r="M39" s="97">
        <v>516755625</v>
      </c>
      <c r="N39" s="102"/>
      <c r="O39" s="98"/>
      <c r="P39" s="97">
        <v>151</v>
      </c>
      <c r="Q39" s="102"/>
      <c r="R39" s="102"/>
      <c r="S39" s="102"/>
      <c r="T39" s="104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07"/>
      <c r="B40" s="109"/>
      <c r="C40" s="114" t="s">
        <v>167</v>
      </c>
      <c r="D40" s="115"/>
      <c r="E40" s="116" t="s">
        <v>179</v>
      </c>
      <c r="F40" s="117"/>
      <c r="G40" s="99"/>
      <c r="H40" s="100"/>
      <c r="I40" s="99"/>
      <c r="J40" s="103"/>
      <c r="K40" s="103"/>
      <c r="L40" s="100"/>
      <c r="M40" s="99"/>
      <c r="N40" s="103"/>
      <c r="O40" s="100"/>
      <c r="P40" s="99"/>
      <c r="Q40" s="103"/>
      <c r="R40" s="103"/>
      <c r="S40" s="103"/>
      <c r="T40" s="105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5" customHeight="1">
      <c r="A41" s="106">
        <v>9</v>
      </c>
      <c r="B41" s="108"/>
      <c r="C41" s="110"/>
      <c r="D41" s="111"/>
      <c r="E41" s="112"/>
      <c r="F41" s="113"/>
      <c r="G41" s="97"/>
      <c r="H41" s="98"/>
      <c r="I41" s="101"/>
      <c r="J41" s="102"/>
      <c r="K41" s="102"/>
      <c r="L41" s="98"/>
      <c r="M41" s="97"/>
      <c r="N41" s="102"/>
      <c r="O41" s="98"/>
      <c r="P41" s="97"/>
      <c r="Q41" s="102"/>
      <c r="R41" s="102"/>
      <c r="S41" s="102"/>
      <c r="T41" s="104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07"/>
      <c r="B42" s="109"/>
      <c r="C42" s="114"/>
      <c r="D42" s="115"/>
      <c r="E42" s="116"/>
      <c r="F42" s="117"/>
      <c r="G42" s="99"/>
      <c r="H42" s="100"/>
      <c r="I42" s="99"/>
      <c r="J42" s="103"/>
      <c r="K42" s="103"/>
      <c r="L42" s="100"/>
      <c r="M42" s="99"/>
      <c r="N42" s="103"/>
      <c r="O42" s="100"/>
      <c r="P42" s="99"/>
      <c r="Q42" s="103"/>
      <c r="R42" s="103"/>
      <c r="S42" s="103"/>
      <c r="T42" s="105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5" customHeight="1">
      <c r="A43" s="106">
        <v>10</v>
      </c>
      <c r="B43" s="108"/>
      <c r="C43" s="110"/>
      <c r="D43" s="111"/>
      <c r="E43" s="112"/>
      <c r="F43" s="113"/>
      <c r="G43" s="97"/>
      <c r="H43" s="98"/>
      <c r="I43" s="101"/>
      <c r="J43" s="102"/>
      <c r="K43" s="102"/>
      <c r="L43" s="98"/>
      <c r="M43" s="97"/>
      <c r="N43" s="102"/>
      <c r="O43" s="98"/>
      <c r="P43" s="97"/>
      <c r="Q43" s="102"/>
      <c r="R43" s="102"/>
      <c r="S43" s="102"/>
      <c r="T43" s="104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07"/>
      <c r="B44" s="109"/>
      <c r="C44" s="114"/>
      <c r="D44" s="115"/>
      <c r="E44" s="116"/>
      <c r="F44" s="117"/>
      <c r="G44" s="99"/>
      <c r="H44" s="100"/>
      <c r="I44" s="99"/>
      <c r="J44" s="103"/>
      <c r="K44" s="103"/>
      <c r="L44" s="100"/>
      <c r="M44" s="99"/>
      <c r="N44" s="103"/>
      <c r="O44" s="100"/>
      <c r="P44" s="99"/>
      <c r="Q44" s="103"/>
      <c r="R44" s="103"/>
      <c r="S44" s="103"/>
      <c r="T44" s="105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5" customHeight="1">
      <c r="A45" s="106">
        <v>11</v>
      </c>
      <c r="B45" s="108"/>
      <c r="C45" s="110"/>
      <c r="D45" s="111"/>
      <c r="E45" s="112"/>
      <c r="F45" s="113"/>
      <c r="G45" s="97"/>
      <c r="H45" s="98"/>
      <c r="I45" s="101"/>
      <c r="J45" s="102"/>
      <c r="K45" s="102"/>
      <c r="L45" s="98"/>
      <c r="M45" s="97"/>
      <c r="N45" s="102"/>
      <c r="O45" s="98"/>
      <c r="P45" s="97"/>
      <c r="Q45" s="102"/>
      <c r="R45" s="102"/>
      <c r="S45" s="102"/>
      <c r="T45" s="104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07"/>
      <c r="B46" s="109"/>
      <c r="C46" s="114"/>
      <c r="D46" s="115"/>
      <c r="E46" s="116"/>
      <c r="F46" s="117"/>
      <c r="G46" s="99"/>
      <c r="H46" s="100"/>
      <c r="I46" s="99"/>
      <c r="J46" s="103"/>
      <c r="K46" s="103"/>
      <c r="L46" s="100"/>
      <c r="M46" s="99"/>
      <c r="N46" s="103"/>
      <c r="O46" s="100"/>
      <c r="P46" s="99"/>
      <c r="Q46" s="103"/>
      <c r="R46" s="103"/>
      <c r="S46" s="103"/>
      <c r="T46" s="105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5" customHeight="1">
      <c r="A47" s="106">
        <v>12</v>
      </c>
      <c r="B47" s="108"/>
      <c r="C47" s="110"/>
      <c r="D47" s="111"/>
      <c r="E47" s="112"/>
      <c r="F47" s="113"/>
      <c r="G47" s="97"/>
      <c r="H47" s="98"/>
      <c r="I47" s="101"/>
      <c r="J47" s="102"/>
      <c r="K47" s="102"/>
      <c r="L47" s="98"/>
      <c r="M47" s="97"/>
      <c r="N47" s="102"/>
      <c r="O47" s="98"/>
      <c r="P47" s="97"/>
      <c r="Q47" s="102"/>
      <c r="R47" s="102"/>
      <c r="S47" s="102"/>
      <c r="T47" s="104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 thickBot="1">
      <c r="A48" s="188"/>
      <c r="B48" s="109"/>
      <c r="C48" s="114"/>
      <c r="D48" s="115"/>
      <c r="E48" s="116"/>
      <c r="F48" s="117"/>
      <c r="G48" s="99"/>
      <c r="H48" s="100"/>
      <c r="I48" s="99"/>
      <c r="J48" s="103"/>
      <c r="K48" s="103"/>
      <c r="L48" s="100"/>
      <c r="M48" s="99"/>
      <c r="N48" s="103"/>
      <c r="O48" s="100"/>
      <c r="P48" s="99"/>
      <c r="Q48" s="103"/>
      <c r="R48" s="103"/>
      <c r="S48" s="103"/>
      <c r="T48" s="105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5" customHeight="1">
      <c r="A49" s="73">
        <v>13</v>
      </c>
      <c r="B49" s="75"/>
      <c r="C49" s="77"/>
      <c r="D49" s="78"/>
      <c r="E49" s="78"/>
      <c r="F49" s="79"/>
      <c r="G49" s="65"/>
      <c r="H49" s="67"/>
      <c r="I49" s="65"/>
      <c r="J49" s="66"/>
      <c r="K49" s="66"/>
      <c r="L49" s="67"/>
      <c r="M49" s="65"/>
      <c r="N49" s="66"/>
      <c r="O49" s="67"/>
      <c r="P49" s="65"/>
      <c r="Q49" s="66"/>
      <c r="R49" s="66"/>
      <c r="S49" s="66"/>
      <c r="T49" s="7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74"/>
      <c r="B50" s="76"/>
      <c r="C50" s="80"/>
      <c r="D50" s="81"/>
      <c r="E50" s="81"/>
      <c r="F50" s="82"/>
      <c r="G50" s="68"/>
      <c r="H50" s="70"/>
      <c r="I50" s="68"/>
      <c r="J50" s="69"/>
      <c r="K50" s="69"/>
      <c r="L50" s="70"/>
      <c r="M50" s="68"/>
      <c r="N50" s="69"/>
      <c r="O50" s="70"/>
      <c r="P50" s="68"/>
      <c r="Q50" s="69"/>
      <c r="R50" s="69"/>
      <c r="S50" s="69"/>
      <c r="T50" s="72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5" customHeight="1">
      <c r="A51" s="74">
        <v>14</v>
      </c>
      <c r="B51" s="75"/>
      <c r="C51" s="77"/>
      <c r="D51" s="78"/>
      <c r="E51" s="78"/>
      <c r="F51" s="79"/>
      <c r="G51" s="65"/>
      <c r="H51" s="67"/>
      <c r="I51" s="65"/>
      <c r="J51" s="66"/>
      <c r="K51" s="66"/>
      <c r="L51" s="67"/>
      <c r="M51" s="65"/>
      <c r="N51" s="66"/>
      <c r="O51" s="67"/>
      <c r="P51" s="65"/>
      <c r="Q51" s="66"/>
      <c r="R51" s="66"/>
      <c r="S51" s="66"/>
      <c r="T51" s="7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87"/>
      <c r="B52" s="88"/>
      <c r="C52" s="89"/>
      <c r="D52" s="90"/>
      <c r="E52" s="90"/>
      <c r="F52" s="91"/>
      <c r="G52" s="83"/>
      <c r="H52" s="84"/>
      <c r="I52" s="83"/>
      <c r="J52" s="85"/>
      <c r="K52" s="85"/>
      <c r="L52" s="84"/>
      <c r="M52" s="83"/>
      <c r="N52" s="85"/>
      <c r="O52" s="84"/>
      <c r="P52" s="83"/>
      <c r="Q52" s="85"/>
      <c r="R52" s="85"/>
      <c r="S52" s="85"/>
      <c r="T52" s="86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.75" thickBot="1"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</row>
    <row r="54" spans="1:45" ht="18" customHeight="1">
      <c r="A54" s="178" t="s">
        <v>102</v>
      </c>
      <c r="B54" s="179"/>
      <c r="C54" s="179"/>
      <c r="D54" s="179"/>
      <c r="E54" s="179"/>
      <c r="F54" s="179"/>
      <c r="G54" s="179"/>
      <c r="H54" s="179"/>
      <c r="I54" s="179"/>
      <c r="J54" s="179"/>
      <c r="K54" s="179"/>
      <c r="L54" s="179"/>
      <c r="M54" s="179"/>
      <c r="N54" s="179"/>
      <c r="O54" s="179"/>
      <c r="P54" s="179"/>
      <c r="Q54" s="179"/>
      <c r="R54" s="179"/>
      <c r="S54" s="179"/>
      <c r="T54" s="180"/>
      <c r="U54" s="2"/>
      <c r="V54" s="166" t="s">
        <v>120</v>
      </c>
      <c r="W54" s="167"/>
      <c r="X54" s="167"/>
      <c r="Y54" s="167"/>
      <c r="Z54" s="167"/>
      <c r="AA54" s="167"/>
      <c r="AB54" s="167"/>
      <c r="AC54" s="167"/>
      <c r="AD54" s="167"/>
      <c r="AE54" s="167"/>
      <c r="AF54" s="168"/>
      <c r="AG54" s="169"/>
      <c r="AH54" s="169"/>
      <c r="AI54" s="169"/>
      <c r="AJ54" s="169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5" customHeight="1" thickBot="1">
      <c r="A55" s="181" t="s">
        <v>197</v>
      </c>
      <c r="B55" s="182"/>
      <c r="C55" s="182"/>
      <c r="D55" s="182"/>
      <c r="E55" s="182"/>
      <c r="F55" s="182"/>
      <c r="G55" s="182"/>
      <c r="H55" s="182"/>
      <c r="I55" s="182"/>
      <c r="J55" s="182"/>
      <c r="K55" s="182"/>
      <c r="L55" s="182"/>
      <c r="M55" s="182"/>
      <c r="N55" s="182"/>
      <c r="O55" s="182"/>
      <c r="P55" s="182"/>
      <c r="Q55" s="182"/>
      <c r="R55" s="182"/>
      <c r="S55" s="182"/>
      <c r="T55" s="183"/>
      <c r="U55" s="2"/>
      <c r="V55" s="56">
        <f>LEN(A55)</f>
        <v>120</v>
      </c>
      <c r="W55" s="57"/>
      <c r="X55" s="57"/>
      <c r="Y55" s="57"/>
      <c r="Z55" s="57"/>
      <c r="AA55" s="57"/>
      <c r="AB55" s="57"/>
      <c r="AC55" s="57"/>
      <c r="AD55" s="57"/>
      <c r="AE55" s="57"/>
      <c r="AF55" s="58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</row>
  </sheetData>
  <sheetProtection sheet="1"/>
  <mergeCells count="269"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J4:O4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</mergeCells>
  <phoneticPr fontId="2"/>
  <conditionalFormatting sqref="C5:I5">
    <cfRule type="expression" dxfId="1" priority="1" stopIfTrue="1">
      <formula>$J$3="男女混合"</formula>
    </cfRule>
  </conditionalFormatting>
  <conditionalFormatting sqref="A55:T55">
    <cfRule type="expression" dxfId="0" priority="2" stopIfTrue="1">
      <formula>$V$55&gt;120</formula>
    </cfRule>
  </conditionalFormatting>
  <dataValidations count="9">
    <dataValidation type="list" allowBlank="1" showInputMessage="1" showErrorMessage="1" prompt="セルの右側にある▼を押して選択してください。" sqref="J3" xr:uid="{00000000-0002-0000-0000-000000000000}">
      <formula1>カテゴリー</formula1>
    </dataValidation>
    <dataValidation allowBlank="1" showInputMessage="1" showErrorMessage="1" prompt="申し込み責任者の右側の自宅住所、電話番号欄に入力してください。" sqref="C17:O20" xr:uid="{00000000-0002-0000-0000-000001000000}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 xr:uid="{00000000-0002-0000-0000-000002000000}"/>
    <dataValidation allowBlank="1" showInputMessage="1" showErrorMessage="1" prompt="数字だけを入力してください。" sqref="Y25" xr:uid="{00000000-0002-0000-0000-000003000000}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 xr:uid="{00000000-0002-0000-0000-000004000000}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 xr:uid="{00000000-0002-0000-0000-000005000000}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 xr:uid="{00000000-0002-0000-0000-000006000000}"/>
    <dataValidation allowBlank="1" showInputMessage="1" showErrorMessage="1" prompt="背番号ではなく、_x000a_【選手No】を半角数字で入力してください。" sqref="Y33:AG34" xr:uid="{00000000-0002-0000-0000-000007000000}"/>
    <dataValidation allowBlank="1" showInputMessage="1" showErrorMessage="1" prompt="男女混合の時は男子のチームＩＤとともに女子のチームＩＤも一緒に入力してください。" sqref="C5:I5" xr:uid="{00000000-0002-0000-0000-000008000000}"/>
  </dataValidations>
  <pageMargins left="0.41" right="0.4" top="0.57999999999999996" bottom="0.57999999999999996" header="0.3" footer="0.3"/>
  <pageSetup paperSize="9"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3" tint="0.39997558519241921"/>
  </sheetPr>
  <dimension ref="A1:AO352"/>
  <sheetViews>
    <sheetView workbookViewId="0">
      <selection activeCell="J5" sqref="J5:Q5"/>
    </sheetView>
  </sheetViews>
  <sheetFormatPr defaultRowHeight="13.5"/>
  <cols>
    <col min="1" max="1" width="11" style="3" customWidth="1"/>
    <col min="2" max="2" width="27" style="3" customWidth="1"/>
    <col min="3" max="16384" width="9" style="3"/>
  </cols>
  <sheetData>
    <row r="1" spans="1:41">
      <c r="A1" s="234" t="s">
        <v>12</v>
      </c>
      <c r="B1" s="234"/>
      <c r="D1" s="4" t="s">
        <v>13</v>
      </c>
      <c r="E1" s="5" t="s">
        <v>14</v>
      </c>
      <c r="F1" s="6" t="s">
        <v>15</v>
      </c>
      <c r="G1" s="4" t="s">
        <v>69</v>
      </c>
      <c r="H1" s="5" t="s">
        <v>16</v>
      </c>
      <c r="I1" s="6" t="s">
        <v>17</v>
      </c>
      <c r="J1" s="4" t="s">
        <v>69</v>
      </c>
      <c r="K1" s="5" t="s">
        <v>16</v>
      </c>
      <c r="L1" s="6" t="s">
        <v>17</v>
      </c>
      <c r="M1" s="4" t="s">
        <v>69</v>
      </c>
      <c r="N1" s="5" t="s">
        <v>16</v>
      </c>
      <c r="O1" s="6" t="s">
        <v>17</v>
      </c>
      <c r="P1" s="4" t="s">
        <v>69</v>
      </c>
      <c r="Q1" s="5" t="s">
        <v>16</v>
      </c>
      <c r="R1" s="6" t="s">
        <v>17</v>
      </c>
      <c r="S1" s="4" t="s">
        <v>69</v>
      </c>
      <c r="T1" s="5" t="s">
        <v>16</v>
      </c>
      <c r="U1" s="6" t="s">
        <v>17</v>
      </c>
      <c r="V1" s="4" t="s">
        <v>69</v>
      </c>
      <c r="W1" s="5" t="s">
        <v>16</v>
      </c>
      <c r="X1" s="6" t="s">
        <v>17</v>
      </c>
      <c r="Y1" s="4" t="s">
        <v>69</v>
      </c>
      <c r="Z1" s="5" t="s">
        <v>16</v>
      </c>
      <c r="AA1" s="6" t="s">
        <v>17</v>
      </c>
      <c r="AB1" s="4" t="s">
        <v>69</v>
      </c>
      <c r="AC1" s="5" t="s">
        <v>16</v>
      </c>
      <c r="AD1" s="6" t="s">
        <v>17</v>
      </c>
      <c r="AE1" s="4" t="s">
        <v>69</v>
      </c>
      <c r="AF1" s="5" t="s">
        <v>16</v>
      </c>
      <c r="AG1" s="6" t="s">
        <v>17</v>
      </c>
      <c r="AH1" s="4" t="s">
        <v>69</v>
      </c>
      <c r="AI1" s="5" t="s">
        <v>16</v>
      </c>
      <c r="AJ1" s="6" t="s">
        <v>17</v>
      </c>
    </row>
    <row r="2" spans="1:41" ht="14.25" thickBot="1">
      <c r="A2" s="234"/>
      <c r="B2" s="234"/>
      <c r="C2" s="7"/>
      <c r="D2" s="8">
        <v>1</v>
      </c>
      <c r="E2" s="9" t="s">
        <v>18</v>
      </c>
      <c r="F2" s="10">
        <v>42443</v>
      </c>
      <c r="G2" s="8">
        <v>1.01</v>
      </c>
      <c r="H2" s="9" t="s">
        <v>18</v>
      </c>
      <c r="I2" s="10">
        <v>42471</v>
      </c>
      <c r="J2" s="8"/>
      <c r="K2" s="9"/>
      <c r="L2" s="10"/>
      <c r="M2" s="8"/>
      <c r="N2" s="9"/>
      <c r="O2" s="10"/>
      <c r="P2" s="8"/>
      <c r="Q2" s="9"/>
      <c r="R2" s="10"/>
      <c r="S2" s="8"/>
      <c r="T2" s="9"/>
      <c r="U2" s="10"/>
      <c r="V2" s="8"/>
      <c r="W2" s="9"/>
      <c r="X2" s="10"/>
      <c r="Y2" s="8"/>
      <c r="Z2" s="9"/>
      <c r="AA2" s="10"/>
      <c r="AB2" s="8"/>
      <c r="AC2" s="9"/>
      <c r="AD2" s="10"/>
      <c r="AE2" s="8"/>
      <c r="AF2" s="9"/>
      <c r="AG2" s="10"/>
      <c r="AH2" s="8"/>
      <c r="AI2" s="9"/>
      <c r="AJ2" s="10"/>
    </row>
    <row r="3" spans="1:41" ht="14.25" thickBot="1">
      <c r="C3" s="7"/>
      <c r="D3" s="7"/>
      <c r="G3" s="11"/>
    </row>
    <row r="4" spans="1:41">
      <c r="A4" s="235" t="s">
        <v>19</v>
      </c>
      <c r="B4" s="236"/>
      <c r="C4" s="236"/>
      <c r="D4" s="236"/>
      <c r="E4" s="236"/>
      <c r="F4" s="236"/>
      <c r="G4" s="237"/>
      <c r="H4" s="5" t="s">
        <v>20</v>
      </c>
      <c r="I4" s="5" t="s">
        <v>21</v>
      </c>
      <c r="J4" s="238" t="s">
        <v>70</v>
      </c>
      <c r="K4" s="236"/>
      <c r="L4" s="236"/>
      <c r="M4" s="236"/>
      <c r="N4" s="236"/>
      <c r="O4" s="236"/>
      <c r="P4" s="236"/>
      <c r="Q4" s="237"/>
    </row>
    <row r="5" spans="1:41" ht="72" customHeight="1" thickBot="1">
      <c r="A5" s="239"/>
      <c r="B5" s="240"/>
      <c r="C5" s="240"/>
      <c r="D5" s="240"/>
      <c r="E5" s="240"/>
      <c r="F5" s="240"/>
      <c r="G5" s="241"/>
      <c r="H5" s="9" t="str">
        <f>IF(入力!J3="","",入力!J3)</f>
        <v>女子</v>
      </c>
      <c r="I5" s="9">
        <f>入力!Y25</f>
        <v>6</v>
      </c>
      <c r="J5" s="242"/>
      <c r="K5" s="243"/>
      <c r="L5" s="243"/>
      <c r="M5" s="243"/>
      <c r="N5" s="243"/>
      <c r="O5" s="243"/>
      <c r="P5" s="243"/>
      <c r="Q5" s="244"/>
    </row>
    <row r="6" spans="1:41">
      <c r="A6" s="4" t="s">
        <v>71</v>
      </c>
      <c r="B6" s="5" t="s">
        <v>22</v>
      </c>
      <c r="C6" s="5" t="s">
        <v>23</v>
      </c>
      <c r="D6" s="5" t="s">
        <v>24</v>
      </c>
      <c r="E6" s="5" t="s">
        <v>20</v>
      </c>
      <c r="F6" s="5" t="s">
        <v>25</v>
      </c>
      <c r="G6" s="5" t="s">
        <v>26</v>
      </c>
      <c r="H6" s="5" t="s">
        <v>4</v>
      </c>
      <c r="I6" s="5" t="s">
        <v>27</v>
      </c>
      <c r="J6" s="5" t="s">
        <v>28</v>
      </c>
      <c r="K6" s="5" t="s">
        <v>29</v>
      </c>
      <c r="L6" s="5" t="s">
        <v>30</v>
      </c>
      <c r="M6" s="5" t="s">
        <v>31</v>
      </c>
      <c r="N6" s="5" t="s">
        <v>72</v>
      </c>
      <c r="O6" s="5" t="s">
        <v>73</v>
      </c>
      <c r="P6" s="5" t="s">
        <v>32</v>
      </c>
      <c r="Q6" s="5" t="s">
        <v>33</v>
      </c>
      <c r="R6" s="5" t="s">
        <v>34</v>
      </c>
      <c r="S6" s="5" t="s">
        <v>35</v>
      </c>
      <c r="T6" s="5" t="s">
        <v>109</v>
      </c>
      <c r="U6" s="5" t="s">
        <v>128</v>
      </c>
      <c r="V6" s="5" t="s">
        <v>128</v>
      </c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6"/>
    </row>
    <row r="7" spans="1:41">
      <c r="A7" s="12" t="str">
        <f>IF(入力!J5="","",入力!J5)</f>
        <v/>
      </c>
      <c r="B7" s="13" t="str">
        <f>IF(入力!C3="","",入力!C3)</f>
        <v>ミサキジュニアVBC</v>
      </c>
      <c r="C7" s="13" t="str">
        <f>IF(入力!C2="","",入力!C2)</f>
        <v>ミサキジュニアバレーボールクラブ</v>
      </c>
      <c r="D7" s="13" t="str">
        <f>IF(入力!AE3="","",入力!AE3)</f>
        <v>南房総支部</v>
      </c>
      <c r="E7" s="13" t="str">
        <f>IF(入力!J3="","",入力!J3)</f>
        <v>女子</v>
      </c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 t="str">
        <f>IF(入力!P5="","",入力!P5)</f>
        <v>JR内房</v>
      </c>
      <c r="S7" s="13" t="str">
        <f>IF(入力!AE5="","",入力!AE5)</f>
        <v>青堀</v>
      </c>
      <c r="T7" s="13"/>
      <c r="U7" s="13">
        <f>IF(入力!C4="","",入力!C4)</f>
        <v>431337854</v>
      </c>
      <c r="V7" s="13" t="str">
        <f>IF(入力!C5="","",入力!C5)</f>
        <v/>
      </c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4"/>
    </row>
    <row r="8" spans="1:41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4"/>
    </row>
    <row r="9" spans="1:41">
      <c r="A9" s="12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4"/>
    </row>
    <row r="10" spans="1:41" ht="14.25" thickBot="1">
      <c r="A10" s="15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16"/>
    </row>
    <row r="14" spans="1:41" ht="14.25" thickBot="1"/>
    <row r="15" spans="1:41">
      <c r="A15" s="4" t="s">
        <v>74</v>
      </c>
      <c r="B15" s="5" t="s">
        <v>36</v>
      </c>
      <c r="C15" s="5" t="s">
        <v>37</v>
      </c>
      <c r="D15" s="5" t="s">
        <v>38</v>
      </c>
      <c r="E15" s="5" t="s">
        <v>39</v>
      </c>
      <c r="F15" s="5" t="s">
        <v>40</v>
      </c>
      <c r="G15" s="5" t="s">
        <v>41</v>
      </c>
      <c r="H15" s="5" t="s">
        <v>42</v>
      </c>
      <c r="I15" s="5" t="s">
        <v>43</v>
      </c>
      <c r="J15" s="5" t="s">
        <v>44</v>
      </c>
      <c r="K15" s="5" t="s">
        <v>45</v>
      </c>
      <c r="L15" s="5" t="s">
        <v>46</v>
      </c>
      <c r="M15" s="5" t="s">
        <v>75</v>
      </c>
      <c r="N15" s="5" t="s">
        <v>47</v>
      </c>
      <c r="O15" s="5" t="s">
        <v>48</v>
      </c>
      <c r="P15" s="5" t="s">
        <v>49</v>
      </c>
      <c r="Q15" s="5" t="s">
        <v>50</v>
      </c>
      <c r="R15" s="5" t="s">
        <v>25</v>
      </c>
      <c r="S15" s="5" t="s">
        <v>26</v>
      </c>
      <c r="T15" s="5" t="s">
        <v>51</v>
      </c>
      <c r="U15" s="5" t="s">
        <v>52</v>
      </c>
      <c r="V15" s="5" t="s">
        <v>53</v>
      </c>
      <c r="W15" s="5" t="s">
        <v>54</v>
      </c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6"/>
    </row>
    <row r="16" spans="1:41">
      <c r="A16" s="52">
        <v>1</v>
      </c>
      <c r="B16" s="51" t="s">
        <v>55</v>
      </c>
      <c r="C16" s="13" t="str">
        <f>IF(入力!C8="","",入力!C8)</f>
        <v>鈴木</v>
      </c>
      <c r="D16" s="13" t="str">
        <f>IF(入力!E8="","",入力!E8)</f>
        <v>芳保</v>
      </c>
      <c r="E16" s="13" t="str">
        <f>IF(入力!C7="","",入力!C7)</f>
        <v>スズキ</v>
      </c>
      <c r="F16" s="13" t="str">
        <f>IF(入力!E7="","",入力!E7)</f>
        <v>ヨシオ</v>
      </c>
      <c r="G16" s="13">
        <f>IF(入力!G7="","",入力!G7)</f>
        <v>506074634</v>
      </c>
      <c r="H16" s="13" t="str">
        <f>IF(入力!J7="","",入力!J7)</f>
        <v/>
      </c>
      <c r="I16" s="13" t="str">
        <f>IF(入力!M7="","",入力!M7)</f>
        <v/>
      </c>
      <c r="J16" s="13"/>
      <c r="K16" s="13"/>
      <c r="L16" s="13">
        <f>IF(入力!AT7="","",入力!AT7)</f>
        <v>63</v>
      </c>
      <c r="M16" s="13"/>
      <c r="N16" s="13"/>
      <c r="O16" s="13"/>
      <c r="P16" s="13"/>
      <c r="Q16" s="13"/>
      <c r="R16" s="13" t="str">
        <f>IF(入力!R7="","",入力!R7)</f>
        <v>293</v>
      </c>
      <c r="S16" s="13" t="str">
        <f>IF(入力!W7="","",入力!W7)</f>
        <v>0005</v>
      </c>
      <c r="T16" s="13" t="str">
        <f>IF(入力!P8="","",入力!P8)</f>
        <v>千葉県富津市上飯野1477-1</v>
      </c>
      <c r="U16" s="13" t="str">
        <f>IF(入力!AL7="","",入力!AL7)</f>
        <v>090</v>
      </c>
      <c r="V16" s="13" t="str">
        <f>IF(入力!AK8="","",入力!AK8)</f>
        <v>2163</v>
      </c>
      <c r="W16" s="13" t="str">
        <f>IF(入力!AP8="","",入力!AP8)</f>
        <v>8250</v>
      </c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4"/>
    </row>
    <row r="17" spans="1:41">
      <c r="A17" s="52">
        <v>2</v>
      </c>
      <c r="B17" s="51" t="s">
        <v>76</v>
      </c>
      <c r="C17" s="13" t="str">
        <f>IF(入力!C10="","",入力!C10)</f>
        <v>下平</v>
      </c>
      <c r="D17" s="13" t="str">
        <f>IF(入力!E10="","",入力!E10)</f>
        <v>有吾</v>
      </c>
      <c r="E17" s="13" t="str">
        <f>IF(入力!C9="","",入力!C9)</f>
        <v>シモヒラ</v>
      </c>
      <c r="F17" s="13" t="str">
        <f>IF(入力!E9="","",入力!E9)</f>
        <v>ユウゴ</v>
      </c>
      <c r="G17" s="13">
        <f>IF(入力!G9="","",入力!G9)</f>
        <v>505435571</v>
      </c>
      <c r="H17" s="13">
        <f>IF(入力!J9="","",入力!J9)</f>
        <v>518149116</v>
      </c>
      <c r="I17" s="13" t="str">
        <f>IF(入力!M9="","",入力!M9)</f>
        <v/>
      </c>
      <c r="J17" s="13"/>
      <c r="K17" s="13"/>
      <c r="L17" s="13">
        <f>IF(入力!AT9="","",入力!AT9)</f>
        <v>37</v>
      </c>
      <c r="M17" s="13"/>
      <c r="N17" s="13"/>
      <c r="O17" s="13"/>
      <c r="P17" s="13"/>
      <c r="Q17" s="13"/>
      <c r="R17" s="13" t="str">
        <f>IF(入力!R9="","",入力!R9)</f>
        <v>293</v>
      </c>
      <c r="S17" s="13" t="str">
        <f>IF(入力!W9="","",入力!W9)</f>
        <v>0001</v>
      </c>
      <c r="T17" s="13" t="str">
        <f>IF(入力!P10="","",入力!P10)</f>
        <v>千葉県富津市大堀1753-57</v>
      </c>
      <c r="U17" s="13" t="str">
        <f>IF(入力!AL9="","",入力!AL9)</f>
        <v>090</v>
      </c>
      <c r="V17" s="13" t="str">
        <f>IF(入力!AK10="","",入力!AK10)</f>
        <v>4753</v>
      </c>
      <c r="W17" s="13" t="str">
        <f>IF(入力!AP10="","",入力!AP10)</f>
        <v>4802</v>
      </c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4"/>
    </row>
    <row r="18" spans="1:41">
      <c r="A18" s="52">
        <v>3</v>
      </c>
      <c r="B18" s="51" t="s">
        <v>77</v>
      </c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4"/>
    </row>
    <row r="19" spans="1:41">
      <c r="A19" s="52">
        <v>4</v>
      </c>
      <c r="B19" s="51" t="s">
        <v>78</v>
      </c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4"/>
    </row>
    <row r="20" spans="1:41">
      <c r="A20" s="52">
        <v>5</v>
      </c>
      <c r="B20" s="51" t="s">
        <v>79</v>
      </c>
      <c r="C20" s="13" t="str">
        <f>IF(入力!C12="","",入力!C12)</f>
        <v>北川</v>
      </c>
      <c r="D20" s="13" t="str">
        <f>IF(入力!E12="","",入力!E12)</f>
        <v>彩</v>
      </c>
      <c r="E20" s="13" t="str">
        <f>IF(入力!C11="","",入力!C11)</f>
        <v>キタガワ</v>
      </c>
      <c r="F20" s="13" t="str">
        <f>IF(入力!E11="","",入力!E11)</f>
        <v>アヤ</v>
      </c>
      <c r="G20" s="13">
        <f>IF(入力!G11="","",入力!G11)</f>
        <v>518149116</v>
      </c>
      <c r="H20" s="13" t="str">
        <f>IF(入力!J11="","",入力!J11)</f>
        <v/>
      </c>
      <c r="I20" s="13" t="str">
        <f>IF(入力!M11="","",入力!M11)</f>
        <v/>
      </c>
      <c r="J20" s="13"/>
      <c r="K20" s="13"/>
      <c r="L20" s="13">
        <f>IF(入力!AT11="","",入力!AT11)</f>
        <v>20</v>
      </c>
      <c r="M20" s="13"/>
      <c r="N20" s="13"/>
      <c r="O20" s="13"/>
      <c r="P20" s="13"/>
      <c r="Q20" s="13"/>
      <c r="R20" s="13" t="str">
        <f>IF(入力!R11="","",入力!R11)</f>
        <v>299</v>
      </c>
      <c r="S20" s="13" t="str">
        <f>IF(入力!W11="","",入力!W11)</f>
        <v>1163</v>
      </c>
      <c r="T20" s="13" t="str">
        <f>IF(入力!P12="","",入力!P12)</f>
        <v/>
      </c>
      <c r="U20" s="13" t="str">
        <f>IF(入力!AL11="","",入力!AL11)</f>
        <v/>
      </c>
      <c r="V20" s="13" t="str">
        <f>IF(入力!AK12="","",入力!AK12)</f>
        <v/>
      </c>
      <c r="W20" s="13" t="str">
        <f>IF(入力!AP12="","",入力!AP12)</f>
        <v/>
      </c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4"/>
    </row>
    <row r="21" spans="1:41">
      <c r="A21" s="52">
        <v>6</v>
      </c>
      <c r="B21" s="51" t="s">
        <v>56</v>
      </c>
      <c r="C21" s="13"/>
      <c r="D21" s="13"/>
      <c r="E21" s="13"/>
      <c r="F21" s="13"/>
      <c r="G21" s="13" t="str">
        <f>IF(入力!G13="","",入力!G13)</f>
        <v/>
      </c>
      <c r="H21" s="13" t="str">
        <f>IF(入力!J13="","",入力!J13)</f>
        <v/>
      </c>
      <c r="I21" s="13" t="str">
        <f>IF(入力!M13="","",入力!M13)</f>
        <v/>
      </c>
      <c r="J21" s="13"/>
      <c r="K21" s="13"/>
      <c r="L21" s="13" t="str">
        <f>IF(入力!AT13="","",入力!AT13)</f>
        <v/>
      </c>
      <c r="M21" s="13"/>
      <c r="N21" s="13"/>
      <c r="O21" s="13"/>
      <c r="P21" s="13"/>
      <c r="Q21" s="13"/>
      <c r="R21" s="13" t="str">
        <f>IF(入力!R13="","",入力!R13)</f>
        <v/>
      </c>
      <c r="S21" s="13" t="str">
        <f>IF(入力!W13="","",入力!W13)</f>
        <v/>
      </c>
      <c r="T21" s="13" t="str">
        <f>IF(入力!P14="","",入力!P14)</f>
        <v/>
      </c>
      <c r="U21" s="13" t="str">
        <f>IF(入力!AL13="","",入力!AL13)</f>
        <v/>
      </c>
      <c r="V21" s="13" t="str">
        <f>IF(入力!AK14="","",入力!AK14)</f>
        <v/>
      </c>
      <c r="W21" s="13" t="str">
        <f>IF(入力!AP14="","",入力!AP14)</f>
        <v/>
      </c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4"/>
    </row>
    <row r="22" spans="1:41">
      <c r="A22" s="52">
        <v>7</v>
      </c>
      <c r="B22" s="51" t="s">
        <v>57</v>
      </c>
      <c r="C22" s="13" t="str">
        <f>IF(入力!C16="","",入力!C16)</f>
        <v>鈴木</v>
      </c>
      <c r="D22" s="13" t="str">
        <f>IF(入力!E16="","",入力!E16)</f>
        <v>芳保</v>
      </c>
      <c r="E22" s="13" t="str">
        <f>IF(入力!C15="","",入力!C15)</f>
        <v>スズキ</v>
      </c>
      <c r="F22" s="13" t="str">
        <f>IF(入力!E15="","",入力!E15)</f>
        <v>ヨシオ</v>
      </c>
      <c r="G22" s="13"/>
      <c r="H22" s="13"/>
      <c r="I22" s="13"/>
      <c r="J22" s="13"/>
      <c r="K22" s="13"/>
      <c r="L22" s="13">
        <f>IF(入力!AT15="","",入力!AT15)</f>
        <v>63</v>
      </c>
      <c r="M22" s="13"/>
      <c r="N22" s="13">
        <f>IF(入力!C21="","",入力!C21)</f>
        <v>90</v>
      </c>
      <c r="O22" s="13">
        <f>IF(入力!E21="","",入力!E21)</f>
        <v>2163</v>
      </c>
      <c r="P22" s="13">
        <f>IF(入力!G21="","",入力!G21)</f>
        <v>8250</v>
      </c>
      <c r="Q22" s="13"/>
      <c r="R22" s="13" t="str">
        <f>IF(入力!R15="","",入力!R15)</f>
        <v>293</v>
      </c>
      <c r="S22" s="13" t="str">
        <f>IF(入力!W15="","",入力!W15)</f>
        <v>0005</v>
      </c>
      <c r="T22" s="13" t="str">
        <f>IF(入力!P16="","",入力!P16)</f>
        <v>千葉県富津市上飯野1477-1</v>
      </c>
      <c r="U22" s="13" t="str">
        <f>IF(入力!AL15="","",入力!AL15)</f>
        <v>090</v>
      </c>
      <c r="V22" s="13" t="str">
        <f>IF(入力!AK16="","",入力!AK16)</f>
        <v>2163</v>
      </c>
      <c r="W22" s="13" t="str">
        <f>IF(入力!AP16="","",入力!AP16)</f>
        <v>8250.</v>
      </c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4"/>
    </row>
    <row r="23" spans="1:41">
      <c r="A23" s="52">
        <v>8</v>
      </c>
      <c r="B23" s="51" t="s">
        <v>58</v>
      </c>
      <c r="C23" s="13" t="str">
        <f>IF(入力!$C$14="","",入力!$C$14)</f>
        <v>下平</v>
      </c>
      <c r="D23" s="13" t="str">
        <f>IF(入力!$E$14="","",入力!$E$14)</f>
        <v>有吾</v>
      </c>
      <c r="E23" s="13" t="str">
        <f>IF(入力!$C$13="","",入力!$C$13)</f>
        <v>シモヒラ</v>
      </c>
      <c r="F23" s="13" t="str">
        <f>IF(入力!$E$13="","",入力!$E$13)</f>
        <v>ユウゴ</v>
      </c>
      <c r="G23" s="13" t="str">
        <f>IF(入力!G15="","",入力!G15)</f>
        <v/>
      </c>
      <c r="H23" s="13" t="str">
        <f>IF(入力!J15="","",入力!J15)</f>
        <v/>
      </c>
      <c r="I23" s="13" t="str">
        <f>IF(入力!M15="","",入力!M15)</f>
        <v/>
      </c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4"/>
    </row>
    <row r="24" spans="1:41">
      <c r="A24" s="52">
        <v>9</v>
      </c>
      <c r="B24" s="51" t="s">
        <v>59</v>
      </c>
      <c r="C24" s="51" t="str">
        <f>VLOOKUP($B$51,$A$53:$F$352,3)</f>
        <v>山形</v>
      </c>
      <c r="D24" s="51" t="str">
        <f>VLOOKUP($B$51,$A$53:$F$352,4)</f>
        <v>柚咲</v>
      </c>
      <c r="E24" s="51" t="str">
        <f>VLOOKUP($B$51,$A$53:$F$352,5)</f>
        <v>ヤマガタヤ</v>
      </c>
      <c r="F24" s="51" t="str">
        <f>VLOOKUP($B$51,$A$53:$F$352,6)</f>
        <v>ユズキ</v>
      </c>
      <c r="G24" s="13" t="str">
        <f>IF(入力!G8="","",入力!G8)</f>
        <v/>
      </c>
      <c r="H24" s="13" t="str">
        <f>IF(入力!J8="","",入力!J8)</f>
        <v/>
      </c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4"/>
    </row>
    <row r="25" spans="1:41">
      <c r="A25" s="12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4"/>
    </row>
    <row r="26" spans="1:41">
      <c r="A26" s="12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4"/>
    </row>
    <row r="27" spans="1:41">
      <c r="A27" s="12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4"/>
    </row>
    <row r="28" spans="1:41">
      <c r="A28" s="12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4"/>
    </row>
    <row r="29" spans="1:41">
      <c r="A29" s="12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4"/>
    </row>
    <row r="30" spans="1:41">
      <c r="A30" s="12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4"/>
    </row>
    <row r="31" spans="1:41">
      <c r="A31" s="12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4"/>
    </row>
    <row r="32" spans="1:41">
      <c r="A32" s="12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4"/>
    </row>
    <row r="33" spans="1:41">
      <c r="A33" s="12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14"/>
    </row>
    <row r="34" spans="1:41">
      <c r="A34" s="12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4"/>
    </row>
    <row r="35" spans="1:41">
      <c r="A35" s="12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4"/>
    </row>
    <row r="36" spans="1:41">
      <c r="A36" s="12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4"/>
    </row>
    <row r="37" spans="1:41">
      <c r="A37" s="12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4"/>
    </row>
    <row r="38" spans="1:41">
      <c r="A38" s="12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4"/>
    </row>
    <row r="39" spans="1:41">
      <c r="A39" s="12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4"/>
    </row>
    <row r="40" spans="1:41" ht="14.25" thickBot="1">
      <c r="A40" s="15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16"/>
    </row>
    <row r="41" spans="1:41">
      <c r="A41" s="17"/>
      <c r="B41" s="18"/>
    </row>
    <row r="42" spans="1:41">
      <c r="A42" s="17"/>
      <c r="B42" s="18"/>
    </row>
    <row r="43" spans="1:41">
      <c r="A43" s="17"/>
      <c r="B43" s="18"/>
    </row>
    <row r="44" spans="1:41">
      <c r="A44" s="17"/>
      <c r="B44" s="18"/>
    </row>
    <row r="45" spans="1:41">
      <c r="A45" s="17"/>
      <c r="B45" s="18"/>
    </row>
    <row r="46" spans="1:41">
      <c r="A46" s="17"/>
      <c r="B46" s="18"/>
    </row>
    <row r="47" spans="1:41">
      <c r="A47" s="17"/>
      <c r="B47" s="18"/>
    </row>
    <row r="48" spans="1:41">
      <c r="A48" s="17"/>
      <c r="B48" s="18"/>
    </row>
    <row r="49" spans="1:41">
      <c r="A49" s="17"/>
      <c r="B49" s="18"/>
    </row>
    <row r="50" spans="1:41" ht="14.25" thickBot="1">
      <c r="A50" s="17"/>
      <c r="B50" s="18"/>
    </row>
    <row r="51" spans="1:41" ht="14.25" thickBot="1">
      <c r="A51" s="50" t="s">
        <v>131</v>
      </c>
      <c r="B51" s="19">
        <f>IF(入力!Y33="","",入力!Y33)</f>
        <v>1</v>
      </c>
    </row>
    <row r="52" spans="1:41">
      <c r="A52" s="20" t="s">
        <v>60</v>
      </c>
      <c r="B52" s="21" t="s">
        <v>5</v>
      </c>
      <c r="C52" s="5" t="s">
        <v>61</v>
      </c>
      <c r="D52" s="5" t="s">
        <v>62</v>
      </c>
      <c r="E52" s="5" t="s">
        <v>63</v>
      </c>
      <c r="F52" s="5" t="s">
        <v>64</v>
      </c>
      <c r="G52" s="5" t="s">
        <v>41</v>
      </c>
      <c r="H52" s="5" t="s">
        <v>65</v>
      </c>
      <c r="I52" s="5" t="s">
        <v>6</v>
      </c>
      <c r="J52" s="5" t="s">
        <v>66</v>
      </c>
      <c r="K52" s="5" t="s">
        <v>67</v>
      </c>
      <c r="L52" s="5" t="s">
        <v>68</v>
      </c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6"/>
    </row>
    <row r="53" spans="1:41">
      <c r="A53" s="12">
        <v>1</v>
      </c>
      <c r="B53" s="13">
        <f>IF(入力!B25="","",入力!B25)</f>
        <v>1</v>
      </c>
      <c r="C53" s="13" t="str">
        <f>IF(入力!C26="","",入力!C26)</f>
        <v>山形</v>
      </c>
      <c r="D53" s="13" t="str">
        <f>IF(入力!E26="","",入力!E26)</f>
        <v>柚咲</v>
      </c>
      <c r="E53" s="13" t="str">
        <f>IF(入力!C25="","",入力!C25)</f>
        <v>ヤマガタヤ</v>
      </c>
      <c r="F53" s="13" t="str">
        <f>IF(入力!E25="","",入力!E25)</f>
        <v>ユズキ</v>
      </c>
      <c r="G53" s="13">
        <f>IF(入力!M25="","",入力!M25)</f>
        <v>520993387</v>
      </c>
      <c r="H53" s="13" t="str">
        <f>IF(入力!I25="","",入力!I25)</f>
        <v>君津市立貞元小学校</v>
      </c>
      <c r="I53" s="13">
        <f>IF(入力!G25="","",入力!G25)</f>
        <v>6</v>
      </c>
      <c r="J53" s="13">
        <f>IF(入力!P25="","",入力!P25)</f>
        <v>153</v>
      </c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  <c r="AL53" s="13"/>
      <c r="AM53" s="13"/>
      <c r="AN53" s="13"/>
      <c r="AO53" s="14"/>
    </row>
    <row r="54" spans="1:41">
      <c r="A54" s="12">
        <f>A53+1</f>
        <v>2</v>
      </c>
      <c r="B54" s="13">
        <f>IF(入力!B27="","",入力!B27)</f>
        <v>2</v>
      </c>
      <c r="C54" s="13" t="str">
        <f>IF(入力!C28="","",入力!C28)</f>
        <v>久保田</v>
      </c>
      <c r="D54" s="13" t="str">
        <f>IF(入力!E28="","",入力!E28)</f>
        <v>杏那</v>
      </c>
      <c r="E54" s="13" t="str">
        <f>IF(入力!C27="","",入力!C27)</f>
        <v>クボタ</v>
      </c>
      <c r="F54" s="13" t="str">
        <f>IF(入力!E27="","",入力!E27)</f>
        <v>アンナ</v>
      </c>
      <c r="G54" s="13">
        <f>IF(入力!M27="","",入力!M27)</f>
        <v>516755611</v>
      </c>
      <c r="H54" s="13" t="str">
        <f>IF(入力!I27="","",入力!I27)</f>
        <v>君津市立貞元小学校</v>
      </c>
      <c r="I54" s="13">
        <f>IF(入力!G27="","",入力!G27)</f>
        <v>6</v>
      </c>
      <c r="J54" s="13">
        <f>IF(入力!P27="","",入力!P27)</f>
        <v>142</v>
      </c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  <c r="AL54" s="13"/>
      <c r="AM54" s="13"/>
      <c r="AN54" s="13"/>
      <c r="AO54" s="14"/>
    </row>
    <row r="55" spans="1:41">
      <c r="A55" s="12">
        <f t="shared" ref="A55:A118" si="0">A54+1</f>
        <v>3</v>
      </c>
      <c r="B55" s="13">
        <f>IF(入力!B29="","",入力!B29)</f>
        <v>4</v>
      </c>
      <c r="C55" s="13" t="str">
        <f>IF(入力!C30="","",入力!C30)</f>
        <v>山田</v>
      </c>
      <c r="D55" s="13" t="str">
        <f>IF(入力!E30="","",入力!E30)</f>
        <v>美月</v>
      </c>
      <c r="E55" s="13" t="str">
        <f>IF(入力!C29="","",入力!C29)</f>
        <v>ヤマダ</v>
      </c>
      <c r="F55" s="13" t="str">
        <f>IF(入力!E29="","",入力!E29)</f>
        <v>ミヅキ</v>
      </c>
      <c r="G55" s="13">
        <f>IF(入力!M29="","",入力!M29)</f>
        <v>521876818</v>
      </c>
      <c r="H55" s="13" t="str">
        <f>IF(入力!I29="","",入力!I29)</f>
        <v>富津市立飯野小学校</v>
      </c>
      <c r="I55" s="13">
        <f>IF(入力!G29="","",入力!G29)</f>
        <v>5</v>
      </c>
      <c r="J55" s="13">
        <f>IF(入力!P29="","",入力!P29)</f>
        <v>157</v>
      </c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  <c r="AK55" s="13"/>
      <c r="AL55" s="13"/>
      <c r="AM55" s="13"/>
      <c r="AN55" s="13"/>
      <c r="AO55" s="14"/>
    </row>
    <row r="56" spans="1:41">
      <c r="A56" s="12">
        <f t="shared" si="0"/>
        <v>4</v>
      </c>
      <c r="B56" s="13">
        <f>IF(入力!B31="","",入力!B31)</f>
        <v>5</v>
      </c>
      <c r="C56" s="13" t="str">
        <f>IF(入力!C32="","",入力!C32)</f>
        <v>平原</v>
      </c>
      <c r="D56" s="13" t="str">
        <f>IF(入力!E32="","",入力!E32)</f>
        <v>穏</v>
      </c>
      <c r="E56" s="13" t="str">
        <f>IF(入力!C31="","",入力!C31)</f>
        <v>ヒラハラ</v>
      </c>
      <c r="F56" s="13" t="str">
        <f>IF(入力!E31="","",入力!E31)</f>
        <v>オン</v>
      </c>
      <c r="G56" s="13">
        <f>IF(入力!M31="","",入力!M31)</f>
        <v>521730462</v>
      </c>
      <c r="H56" s="13" t="str">
        <f>IF(入力!I31="","",入力!I31)</f>
        <v>富津市立青堀小学校</v>
      </c>
      <c r="I56" s="13">
        <f>IF(入力!G31="","",入力!G31)</f>
        <v>6</v>
      </c>
      <c r="J56" s="13">
        <f>IF(入力!P31="","",入力!P31)</f>
        <v>153</v>
      </c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  <c r="AH56" s="13"/>
      <c r="AI56" s="13"/>
      <c r="AJ56" s="13"/>
      <c r="AK56" s="13"/>
      <c r="AL56" s="13"/>
      <c r="AM56" s="13"/>
      <c r="AN56" s="13"/>
      <c r="AO56" s="14"/>
    </row>
    <row r="57" spans="1:41">
      <c r="A57" s="12">
        <f t="shared" si="0"/>
        <v>5</v>
      </c>
      <c r="B57" s="13">
        <f>IF(入力!B33="","",入力!B33)</f>
        <v>7</v>
      </c>
      <c r="C57" s="13" t="str">
        <f>IF(入力!C34="","",入力!C34)</f>
        <v>川野</v>
      </c>
      <c r="D57" s="13" t="str">
        <f>IF(入力!E34="","",入力!E34)</f>
        <v>凛</v>
      </c>
      <c r="E57" s="13" t="str">
        <f>IF(入力!C33="","",入力!C33)</f>
        <v>カワノ</v>
      </c>
      <c r="F57" s="13" t="str">
        <f>IF(入力!E33="","",入力!E33)</f>
        <v>リン</v>
      </c>
      <c r="G57" s="13">
        <f>IF(入力!M33="","",入力!M33)</f>
        <v>520497748</v>
      </c>
      <c r="H57" s="13" t="str">
        <f>IF(入力!I33="","",入力!I33)</f>
        <v>富津市立青堀小学校</v>
      </c>
      <c r="I57" s="13">
        <f>IF(入力!G33="","",入力!G33)</f>
        <v>6</v>
      </c>
      <c r="J57" s="13">
        <f>IF(入力!P33="","",入力!P33)</f>
        <v>156</v>
      </c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13"/>
      <c r="AG57" s="13"/>
      <c r="AH57" s="13"/>
      <c r="AI57" s="13"/>
      <c r="AJ57" s="13"/>
      <c r="AK57" s="13"/>
      <c r="AL57" s="13"/>
      <c r="AM57" s="13"/>
      <c r="AN57" s="13"/>
      <c r="AO57" s="14"/>
    </row>
    <row r="58" spans="1:41">
      <c r="A58" s="12">
        <f t="shared" si="0"/>
        <v>6</v>
      </c>
      <c r="B58" s="13">
        <f>IF(入力!B35="","",入力!B35)</f>
        <v>9</v>
      </c>
      <c r="C58" s="13" t="str">
        <f>IF(入力!C36="","",入力!C36)</f>
        <v>田中</v>
      </c>
      <c r="D58" s="13" t="str">
        <f>IF(入力!E36="","",入力!E36)</f>
        <v>那奈</v>
      </c>
      <c r="E58" s="13" t="str">
        <f>IF(入力!C35="","",入力!C35)</f>
        <v>タナカ</v>
      </c>
      <c r="F58" s="13" t="str">
        <f>IF(入力!E35="","",入力!E35)</f>
        <v>ナナ</v>
      </c>
      <c r="G58" s="13">
        <f>IF(入力!M35="","",入力!M35)</f>
        <v>519652516</v>
      </c>
      <c r="H58" s="13" t="str">
        <f>IF(入力!I35="","",入力!I35)</f>
        <v>富津市立青堀小学校</v>
      </c>
      <c r="I58" s="13">
        <f>IF(入力!G35="","",入力!G35)</f>
        <v>4</v>
      </c>
      <c r="J58" s="13">
        <f>IF(入力!P35="","",入力!P35)</f>
        <v>146</v>
      </c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13"/>
      <c r="AG58" s="13"/>
      <c r="AH58" s="13"/>
      <c r="AI58" s="13"/>
      <c r="AJ58" s="13"/>
      <c r="AK58" s="13"/>
      <c r="AL58" s="13"/>
      <c r="AM58" s="13"/>
      <c r="AN58" s="13"/>
      <c r="AO58" s="14"/>
    </row>
    <row r="59" spans="1:41">
      <c r="A59" s="12">
        <f t="shared" si="0"/>
        <v>7</v>
      </c>
      <c r="B59" s="13">
        <f>IF(入力!B37="","",入力!B37)</f>
        <v>10</v>
      </c>
      <c r="C59" s="13" t="str">
        <f>IF(入力!C38="","",入力!C38)</f>
        <v>北川</v>
      </c>
      <c r="D59" s="13" t="str">
        <f>IF(入力!E38="","",入力!E38)</f>
        <v>真帆</v>
      </c>
      <c r="E59" s="13" t="str">
        <f>IF(入力!C37="","",入力!C37)</f>
        <v>キタガワ</v>
      </c>
      <c r="F59" s="13" t="str">
        <f>IF(入力!E37="","",入力!E37)</f>
        <v>マホ</v>
      </c>
      <c r="G59" s="13">
        <f>IF(入力!M37="","",入力!M37)</f>
        <v>516115817</v>
      </c>
      <c r="H59" s="13" t="str">
        <f>IF(入力!I37="","",入力!I37)</f>
        <v>富津市立青堀小学校</v>
      </c>
      <c r="I59" s="13">
        <f>IF(入力!G37="","",入力!G37)</f>
        <v>6</v>
      </c>
      <c r="J59" s="13">
        <f>IF(入力!P37="","",入力!P37)</f>
        <v>158</v>
      </c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  <c r="AH59" s="13"/>
      <c r="AI59" s="13"/>
      <c r="AJ59" s="13"/>
      <c r="AK59" s="13"/>
      <c r="AL59" s="13"/>
      <c r="AM59" s="13"/>
      <c r="AN59" s="13"/>
      <c r="AO59" s="14"/>
    </row>
    <row r="60" spans="1:41">
      <c r="A60" s="12">
        <f t="shared" si="0"/>
        <v>8</v>
      </c>
      <c r="B60" s="13">
        <f>IF(入力!B39="","",入力!B39)</f>
        <v>14</v>
      </c>
      <c r="C60" s="13" t="str">
        <f>IF(入力!C40="","",入力!C40)</f>
        <v>和田</v>
      </c>
      <c r="D60" s="13" t="str">
        <f>IF(入力!E40="","",入力!E40)</f>
        <v>陽美利</v>
      </c>
      <c r="E60" s="13" t="str">
        <f>IF(入力!C39="","",入力!C39)</f>
        <v>ワダ</v>
      </c>
      <c r="F60" s="13" t="str">
        <f>IF(入力!E39="","",入力!E39)</f>
        <v>ヒヨリ</v>
      </c>
      <c r="G60" s="13">
        <f>IF(入力!M39="","",入力!M39)</f>
        <v>516755625</v>
      </c>
      <c r="H60" s="13" t="str">
        <f>IF(入力!I39="","",入力!I39)</f>
        <v>富津市立青堀小学校</v>
      </c>
      <c r="I60" s="13">
        <f>IF(入力!G39="","",入力!G39)</f>
        <v>6</v>
      </c>
      <c r="J60" s="13">
        <f>IF(入力!P39="","",入力!P39)</f>
        <v>151</v>
      </c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13"/>
      <c r="AG60" s="13"/>
      <c r="AH60" s="13"/>
      <c r="AI60" s="13"/>
      <c r="AJ60" s="13"/>
      <c r="AK60" s="13"/>
      <c r="AL60" s="13"/>
      <c r="AM60" s="13"/>
      <c r="AN60" s="13"/>
      <c r="AO60" s="14"/>
    </row>
    <row r="61" spans="1:41">
      <c r="A61" s="12">
        <f t="shared" si="0"/>
        <v>9</v>
      </c>
      <c r="B61" s="13" t="str">
        <f>IF(入力!B41="","",入力!B41)</f>
        <v/>
      </c>
      <c r="C61" s="13" t="str">
        <f>IF(入力!C42="","",入力!C42)</f>
        <v/>
      </c>
      <c r="D61" s="13" t="str">
        <f>IF(入力!E42="","",入力!E42)</f>
        <v/>
      </c>
      <c r="E61" s="13" t="str">
        <f>IF(入力!C41="","",入力!C41)</f>
        <v/>
      </c>
      <c r="F61" s="13" t="str">
        <f>IF(入力!E41="","",入力!E41)</f>
        <v/>
      </c>
      <c r="G61" s="13" t="str">
        <f>IF(入力!M41="","",入力!M41)</f>
        <v/>
      </c>
      <c r="H61" s="13" t="str">
        <f>IF(入力!I41="","",入力!I41)</f>
        <v/>
      </c>
      <c r="I61" s="13" t="str">
        <f>IF(入力!G41="","",入力!G41)</f>
        <v/>
      </c>
      <c r="J61" s="13" t="str">
        <f>IF(入力!P41="","",入力!P41)</f>
        <v/>
      </c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  <c r="AH61" s="13"/>
      <c r="AI61" s="13"/>
      <c r="AJ61" s="13"/>
      <c r="AK61" s="13"/>
      <c r="AL61" s="13"/>
      <c r="AM61" s="13"/>
      <c r="AN61" s="13"/>
      <c r="AO61" s="14"/>
    </row>
    <row r="62" spans="1:41">
      <c r="A62" s="12">
        <f t="shared" si="0"/>
        <v>10</v>
      </c>
      <c r="B62" s="13" t="str">
        <f>IF(入力!B43="","",入力!B43)</f>
        <v/>
      </c>
      <c r="C62" s="13" t="str">
        <f>IF(入力!C44="","",入力!C44)</f>
        <v/>
      </c>
      <c r="D62" s="13" t="str">
        <f>IF(入力!E44="","",入力!E44)</f>
        <v/>
      </c>
      <c r="E62" s="13" t="str">
        <f>IF(入力!C43="","",入力!C43)</f>
        <v/>
      </c>
      <c r="F62" s="13" t="str">
        <f>IF(入力!E43="","",入力!E43)</f>
        <v/>
      </c>
      <c r="G62" s="13" t="str">
        <f>IF(入力!M43="","",入力!M43)</f>
        <v/>
      </c>
      <c r="H62" s="13" t="str">
        <f>IF(入力!I43="","",入力!I43)</f>
        <v/>
      </c>
      <c r="I62" s="13" t="str">
        <f>IF(入力!G43="","",入力!G43)</f>
        <v/>
      </c>
      <c r="J62" s="13" t="str">
        <f>IF(入力!P43="","",入力!P43)</f>
        <v/>
      </c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3"/>
      <c r="AJ62" s="13"/>
      <c r="AK62" s="13"/>
      <c r="AL62" s="13"/>
      <c r="AM62" s="13"/>
      <c r="AN62" s="13"/>
      <c r="AO62" s="14"/>
    </row>
    <row r="63" spans="1:41">
      <c r="A63" s="12">
        <f t="shared" si="0"/>
        <v>11</v>
      </c>
      <c r="B63" s="13" t="str">
        <f>IF(入力!B45="","",入力!B45)</f>
        <v/>
      </c>
      <c r="C63" s="13" t="str">
        <f>IF(入力!C46="","",入力!C46)</f>
        <v/>
      </c>
      <c r="D63" s="13" t="str">
        <f>IF(入力!E46="","",入力!E46)</f>
        <v/>
      </c>
      <c r="E63" s="13" t="str">
        <f>IF(入力!C45="","",入力!C45)</f>
        <v/>
      </c>
      <c r="F63" s="13" t="str">
        <f>IF(入力!E45="","",入力!E45)</f>
        <v/>
      </c>
      <c r="G63" s="13" t="str">
        <f>IF(入力!M45="","",入力!M45)</f>
        <v/>
      </c>
      <c r="H63" s="13" t="str">
        <f>IF(入力!I45="","",入力!I45)</f>
        <v/>
      </c>
      <c r="I63" s="13" t="str">
        <f>IF(入力!G45="","",入力!G45)</f>
        <v/>
      </c>
      <c r="J63" s="13" t="str">
        <f>IF(入力!P45="","",入力!P45)</f>
        <v/>
      </c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13"/>
      <c r="AG63" s="13"/>
      <c r="AH63" s="13"/>
      <c r="AI63" s="13"/>
      <c r="AJ63" s="13"/>
      <c r="AK63" s="13"/>
      <c r="AL63" s="13"/>
      <c r="AM63" s="13"/>
      <c r="AN63" s="13"/>
      <c r="AO63" s="14"/>
    </row>
    <row r="64" spans="1:41">
      <c r="A64" s="12">
        <f t="shared" si="0"/>
        <v>12</v>
      </c>
      <c r="B64" s="13" t="str">
        <f>IF(入力!B47="","",入力!B47)</f>
        <v/>
      </c>
      <c r="C64" s="13" t="str">
        <f>IF(入力!C48="","",入力!C48)</f>
        <v/>
      </c>
      <c r="D64" s="13" t="str">
        <f>IF(入力!E48="","",入力!E48)</f>
        <v/>
      </c>
      <c r="E64" s="13" t="str">
        <f>IF(入力!C47="","",入力!C47)</f>
        <v/>
      </c>
      <c r="F64" s="13" t="str">
        <f>IF(入力!E47="","",入力!E47)</f>
        <v/>
      </c>
      <c r="G64" s="13" t="str">
        <f>IF(入力!M47="","",入力!M47)</f>
        <v/>
      </c>
      <c r="H64" s="13" t="str">
        <f>IF(入力!I47="","",入力!I47)</f>
        <v/>
      </c>
      <c r="I64" s="13" t="str">
        <f>IF(入力!G47="","",入力!G47)</f>
        <v/>
      </c>
      <c r="J64" s="13" t="str">
        <f>IF(入力!P47="","",入力!P47)</f>
        <v/>
      </c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/>
      <c r="AE64" s="13"/>
      <c r="AF64" s="13"/>
      <c r="AG64" s="13"/>
      <c r="AH64" s="13"/>
      <c r="AI64" s="13"/>
      <c r="AJ64" s="13"/>
      <c r="AK64" s="13"/>
      <c r="AL64" s="13"/>
      <c r="AM64" s="13"/>
      <c r="AN64" s="13"/>
      <c r="AO64" s="14"/>
    </row>
    <row r="65" spans="1:41">
      <c r="A65" s="12">
        <f t="shared" si="0"/>
        <v>13</v>
      </c>
      <c r="B65" s="13" t="str">
        <f>IF(入力!B49="","",入力!B49)</f>
        <v/>
      </c>
      <c r="C65" s="13" t="str">
        <f>IF(入力!C50="","",入力!C50)</f>
        <v/>
      </c>
      <c r="D65" s="13" t="str">
        <f>IF(入力!E50="","",入力!E50)</f>
        <v/>
      </c>
      <c r="E65" s="13" t="str">
        <f>IF(入力!C49="","",入力!C49)</f>
        <v/>
      </c>
      <c r="F65" s="13" t="str">
        <f>IF(入力!E49="","",入力!E49)</f>
        <v/>
      </c>
      <c r="G65" s="13" t="str">
        <f>IF(入力!M49="","",入力!M49)</f>
        <v/>
      </c>
      <c r="H65" s="13" t="str">
        <f>IF(入力!I49="","",入力!I49)</f>
        <v/>
      </c>
      <c r="I65" s="13" t="str">
        <f>IF(入力!G49="","",入力!G49)</f>
        <v/>
      </c>
      <c r="J65" s="13" t="str">
        <f>IF(入力!P49="","",入力!P49)</f>
        <v/>
      </c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  <c r="AF65" s="13"/>
      <c r="AG65" s="13"/>
      <c r="AH65" s="13"/>
      <c r="AI65" s="13"/>
      <c r="AJ65" s="13"/>
      <c r="AK65" s="13"/>
      <c r="AL65" s="13"/>
      <c r="AM65" s="13"/>
      <c r="AN65" s="13"/>
      <c r="AO65" s="14"/>
    </row>
    <row r="66" spans="1:41">
      <c r="A66" s="12">
        <f t="shared" si="0"/>
        <v>14</v>
      </c>
      <c r="B66" s="13" t="str">
        <f>IF(入力!B51="","",入力!B51)</f>
        <v/>
      </c>
      <c r="C66" s="13" t="str">
        <f>IF(入力!C52="","",入力!C52)</f>
        <v/>
      </c>
      <c r="D66" s="13" t="str">
        <f>IF(入力!E52="","",入力!E52)</f>
        <v/>
      </c>
      <c r="E66" s="13" t="str">
        <f>IF(入力!C51="","",入力!C51)</f>
        <v/>
      </c>
      <c r="F66" s="13" t="str">
        <f>IF(入力!E51="","",入力!E51)</f>
        <v/>
      </c>
      <c r="G66" s="13" t="str">
        <f>IF(入力!M51="","",入力!M51)</f>
        <v/>
      </c>
      <c r="H66" s="13" t="str">
        <f>IF(入力!I51="","",入力!I51)</f>
        <v/>
      </c>
      <c r="I66" s="13" t="str">
        <f>IF(入力!G51="","",入力!G51)</f>
        <v/>
      </c>
      <c r="J66" s="13" t="str">
        <f>IF(入力!P51="","",入力!P51)</f>
        <v/>
      </c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13"/>
      <c r="AF66" s="13"/>
      <c r="AG66" s="13"/>
      <c r="AH66" s="13"/>
      <c r="AI66" s="13"/>
      <c r="AJ66" s="13"/>
      <c r="AK66" s="13"/>
      <c r="AL66" s="13"/>
      <c r="AM66" s="13"/>
      <c r="AN66" s="13"/>
      <c r="AO66" s="14"/>
    </row>
    <row r="67" spans="1:41">
      <c r="A67" s="12">
        <f t="shared" si="0"/>
        <v>15</v>
      </c>
      <c r="B67" s="13" t="str">
        <f>IF(入力!B52="","",入力!B52)</f>
        <v/>
      </c>
      <c r="C67" s="13"/>
      <c r="D67" s="13"/>
      <c r="E67" s="13"/>
      <c r="F67" s="13"/>
      <c r="G67" s="13"/>
      <c r="H67" s="13" t="str">
        <f>IF(入力!I52="","",入力!I52)</f>
        <v/>
      </c>
      <c r="I67" s="13" t="str">
        <f>IF(入力!G50="","",入力!G50)</f>
        <v/>
      </c>
      <c r="J67" s="13" t="str">
        <f>IF(入力!P50="","",入力!P50)</f>
        <v/>
      </c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  <c r="AL67" s="13"/>
      <c r="AM67" s="13"/>
      <c r="AN67" s="13"/>
      <c r="AO67" s="14"/>
    </row>
    <row r="68" spans="1:41">
      <c r="A68" s="12">
        <f t="shared" si="0"/>
        <v>16</v>
      </c>
      <c r="B68" s="13" t="str">
        <f>IF(入力!B26="","",入力!B26)</f>
        <v/>
      </c>
      <c r="C68" s="13"/>
      <c r="D68" s="13"/>
      <c r="E68" s="13"/>
      <c r="F68" s="13"/>
      <c r="G68" s="13"/>
      <c r="H68" s="13" t="str">
        <f>IF(入力!I26="","",入力!I26)</f>
        <v/>
      </c>
      <c r="I68" s="13" t="str">
        <f>IF(入力!G52="","",入力!G52)</f>
        <v/>
      </c>
      <c r="J68" s="13" t="str">
        <f>IF(入力!P52="","",入力!P52)</f>
        <v/>
      </c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3"/>
      <c r="AF68" s="13"/>
      <c r="AG68" s="13"/>
      <c r="AH68" s="13"/>
      <c r="AI68" s="13"/>
      <c r="AJ68" s="13"/>
      <c r="AK68" s="13"/>
      <c r="AL68" s="13"/>
      <c r="AM68" s="13"/>
      <c r="AN68" s="13"/>
      <c r="AO68" s="14"/>
    </row>
    <row r="69" spans="1:41">
      <c r="A69" s="12">
        <f t="shared" si="0"/>
        <v>17</v>
      </c>
      <c r="B69" s="13" t="str">
        <f>IF(入力!B28="","",入力!B28)</f>
        <v/>
      </c>
      <c r="C69" s="13"/>
      <c r="D69" s="13"/>
      <c r="E69" s="13"/>
      <c r="F69" s="13"/>
      <c r="G69" s="13"/>
      <c r="H69" s="13" t="str">
        <f>IF(入力!I28="","",入力!I28)</f>
        <v/>
      </c>
      <c r="I69" s="13" t="str">
        <f>IF(入力!G26="","",入力!G26)</f>
        <v/>
      </c>
      <c r="J69" s="13" t="str">
        <f>IF(入力!P26="","",入力!P26)</f>
        <v/>
      </c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13"/>
      <c r="AC69" s="13"/>
      <c r="AD69" s="13"/>
      <c r="AE69" s="13"/>
      <c r="AF69" s="13"/>
      <c r="AG69" s="13"/>
      <c r="AH69" s="13"/>
      <c r="AI69" s="13"/>
      <c r="AJ69" s="13"/>
      <c r="AK69" s="13"/>
      <c r="AL69" s="13"/>
      <c r="AM69" s="13"/>
      <c r="AN69" s="13"/>
      <c r="AO69" s="14"/>
    </row>
    <row r="70" spans="1:41">
      <c r="A70" s="12">
        <f t="shared" si="0"/>
        <v>18</v>
      </c>
      <c r="B70" s="13" t="str">
        <f>IF(入力!B30="","",入力!B30)</f>
        <v/>
      </c>
      <c r="C70" s="13"/>
      <c r="D70" s="13"/>
      <c r="E70" s="13"/>
      <c r="F70" s="13"/>
      <c r="G70" s="13"/>
      <c r="H70" s="13" t="str">
        <f>IF(入力!I30="","",入力!I30)</f>
        <v/>
      </c>
      <c r="I70" s="13" t="str">
        <f>IF(入力!G28="","",入力!G28)</f>
        <v/>
      </c>
      <c r="J70" s="13" t="str">
        <f>IF(入力!P28="","",入力!P28)</f>
        <v/>
      </c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  <c r="AA70" s="13"/>
      <c r="AB70" s="13"/>
      <c r="AC70" s="13"/>
      <c r="AD70" s="13"/>
      <c r="AE70" s="13"/>
      <c r="AF70" s="13"/>
      <c r="AG70" s="13"/>
      <c r="AH70" s="13"/>
      <c r="AI70" s="13"/>
      <c r="AJ70" s="13"/>
      <c r="AK70" s="13"/>
      <c r="AL70" s="13"/>
      <c r="AM70" s="13"/>
      <c r="AN70" s="13"/>
      <c r="AO70" s="14"/>
    </row>
    <row r="71" spans="1:41">
      <c r="A71" s="12">
        <f t="shared" si="0"/>
        <v>19</v>
      </c>
      <c r="B71" s="13" t="str">
        <f>IF(入力!B32="","",入力!B32)</f>
        <v/>
      </c>
      <c r="C71" s="13"/>
      <c r="D71" s="13"/>
      <c r="E71" s="13"/>
      <c r="F71" s="13"/>
      <c r="G71" s="13"/>
      <c r="H71" s="13" t="str">
        <f>IF(入力!I32="","",入力!I32)</f>
        <v/>
      </c>
      <c r="I71" s="13" t="str">
        <f>IF(入力!G30="","",入力!G30)</f>
        <v/>
      </c>
      <c r="J71" s="13" t="str">
        <f>IF(入力!P30="","",入力!P30)</f>
        <v/>
      </c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13"/>
      <c r="AC71" s="13"/>
      <c r="AD71" s="13"/>
      <c r="AE71" s="13"/>
      <c r="AF71" s="13"/>
      <c r="AG71" s="13"/>
      <c r="AH71" s="13"/>
      <c r="AI71" s="13"/>
      <c r="AJ71" s="13"/>
      <c r="AK71" s="13"/>
      <c r="AL71" s="13"/>
      <c r="AM71" s="13"/>
      <c r="AN71" s="13"/>
      <c r="AO71" s="14"/>
    </row>
    <row r="72" spans="1:41">
      <c r="A72" s="12">
        <f t="shared" si="0"/>
        <v>20</v>
      </c>
      <c r="B72" s="13" t="str">
        <f>IF(入力!B34="","",入力!B34)</f>
        <v/>
      </c>
      <c r="C72" s="13"/>
      <c r="D72" s="13"/>
      <c r="E72" s="13"/>
      <c r="F72" s="13"/>
      <c r="G72" s="13"/>
      <c r="H72" s="13" t="str">
        <f>IF(入力!I34="","",入力!I34)</f>
        <v/>
      </c>
      <c r="I72" s="13" t="str">
        <f>IF(入力!G32="","",入力!G32)</f>
        <v/>
      </c>
      <c r="J72" s="13" t="str">
        <f>IF(入力!P32="","",入力!P32)</f>
        <v/>
      </c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13"/>
      <c r="AC72" s="13"/>
      <c r="AD72" s="13"/>
      <c r="AE72" s="13"/>
      <c r="AF72" s="13"/>
      <c r="AG72" s="13"/>
      <c r="AH72" s="13"/>
      <c r="AI72" s="13"/>
      <c r="AJ72" s="13"/>
      <c r="AK72" s="13"/>
      <c r="AL72" s="13"/>
      <c r="AM72" s="13"/>
      <c r="AN72" s="13"/>
      <c r="AO72" s="14"/>
    </row>
    <row r="73" spans="1:41">
      <c r="A73" s="12">
        <f t="shared" si="0"/>
        <v>21</v>
      </c>
      <c r="B73" s="13" t="str">
        <f>IF(入力!B36="","",入力!B36)</f>
        <v/>
      </c>
      <c r="C73" s="13"/>
      <c r="D73" s="13"/>
      <c r="E73" s="13"/>
      <c r="F73" s="13"/>
      <c r="G73" s="13"/>
      <c r="H73" s="13" t="str">
        <f>IF(入力!I36="","",入力!I36)</f>
        <v/>
      </c>
      <c r="I73" s="13" t="str">
        <f>IF(入力!G34="","",入力!G34)</f>
        <v/>
      </c>
      <c r="J73" s="13" t="str">
        <f>IF(入力!P34="","",入力!P34)</f>
        <v/>
      </c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13"/>
      <c r="AC73" s="13"/>
      <c r="AD73" s="13"/>
      <c r="AE73" s="13"/>
      <c r="AF73" s="13"/>
      <c r="AG73" s="13"/>
      <c r="AH73" s="13"/>
      <c r="AI73" s="13"/>
      <c r="AJ73" s="13"/>
      <c r="AK73" s="13"/>
      <c r="AL73" s="13"/>
      <c r="AM73" s="13"/>
      <c r="AN73" s="13"/>
      <c r="AO73" s="14"/>
    </row>
    <row r="74" spans="1:41">
      <c r="A74" s="12">
        <f t="shared" si="0"/>
        <v>22</v>
      </c>
      <c r="B74" s="13" t="str">
        <f>IF(入力!B38="","",入力!B38)</f>
        <v/>
      </c>
      <c r="C74" s="13"/>
      <c r="D74" s="13"/>
      <c r="E74" s="13"/>
      <c r="F74" s="13"/>
      <c r="G74" s="13"/>
      <c r="H74" s="13" t="str">
        <f>IF(入力!I38="","",入力!I38)</f>
        <v/>
      </c>
      <c r="I74" s="13" t="str">
        <f>IF(入力!G36="","",入力!G36)</f>
        <v/>
      </c>
      <c r="J74" s="13" t="str">
        <f>IF(入力!P36="","",入力!P36)</f>
        <v/>
      </c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13"/>
      <c r="AC74" s="13"/>
      <c r="AD74" s="13"/>
      <c r="AE74" s="13"/>
      <c r="AF74" s="13"/>
      <c r="AG74" s="13"/>
      <c r="AH74" s="13"/>
      <c r="AI74" s="13"/>
      <c r="AJ74" s="13"/>
      <c r="AK74" s="13"/>
      <c r="AL74" s="13"/>
      <c r="AM74" s="13"/>
      <c r="AN74" s="13"/>
      <c r="AO74" s="14"/>
    </row>
    <row r="75" spans="1:41">
      <c r="A75" s="12">
        <f t="shared" si="0"/>
        <v>23</v>
      </c>
      <c r="B75" s="13" t="str">
        <f>IF(入力!B40="","",入力!B40)</f>
        <v/>
      </c>
      <c r="C75" s="13"/>
      <c r="D75" s="13"/>
      <c r="E75" s="13"/>
      <c r="F75" s="13"/>
      <c r="G75" s="13"/>
      <c r="H75" s="13" t="str">
        <f>IF(入力!I40="","",入力!I40)</f>
        <v/>
      </c>
      <c r="I75" s="13" t="str">
        <f>IF(入力!G38="","",入力!G38)</f>
        <v/>
      </c>
      <c r="J75" s="13" t="str">
        <f>IF(入力!P38="","",入力!P38)</f>
        <v/>
      </c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3"/>
      <c r="AF75" s="13"/>
      <c r="AG75" s="13"/>
      <c r="AH75" s="13"/>
      <c r="AI75" s="13"/>
      <c r="AJ75" s="13"/>
      <c r="AK75" s="13"/>
      <c r="AL75" s="13"/>
      <c r="AM75" s="13"/>
      <c r="AN75" s="13"/>
      <c r="AO75" s="14"/>
    </row>
    <row r="76" spans="1:41">
      <c r="A76" s="12">
        <f t="shared" si="0"/>
        <v>24</v>
      </c>
      <c r="B76" s="13" t="str">
        <f>IF(入力!B42="","",入力!B42)</f>
        <v/>
      </c>
      <c r="C76" s="13"/>
      <c r="D76" s="13"/>
      <c r="E76" s="13"/>
      <c r="F76" s="13"/>
      <c r="G76" s="13"/>
      <c r="H76" s="13" t="str">
        <f>IF(入力!I42="","",入力!I42)</f>
        <v/>
      </c>
      <c r="I76" s="13" t="str">
        <f>IF(入力!G40="","",入力!G40)</f>
        <v/>
      </c>
      <c r="J76" s="13" t="str">
        <f>IF(入力!P40="","",入力!P40)</f>
        <v/>
      </c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13"/>
      <c r="AE76" s="13"/>
      <c r="AF76" s="13"/>
      <c r="AG76" s="13"/>
      <c r="AH76" s="13"/>
      <c r="AI76" s="13"/>
      <c r="AJ76" s="13"/>
      <c r="AK76" s="13"/>
      <c r="AL76" s="13"/>
      <c r="AM76" s="13"/>
      <c r="AN76" s="13"/>
      <c r="AO76" s="14"/>
    </row>
    <row r="77" spans="1:41">
      <c r="A77" s="12">
        <f t="shared" si="0"/>
        <v>25</v>
      </c>
      <c r="B77" s="13" t="str">
        <f>IF(入力!B44="","",入力!B44)</f>
        <v/>
      </c>
      <c r="C77" s="13"/>
      <c r="D77" s="13"/>
      <c r="E77" s="13"/>
      <c r="F77" s="13"/>
      <c r="G77" s="13"/>
      <c r="H77" s="13" t="str">
        <f>IF(入力!I44="","",入力!I44)</f>
        <v/>
      </c>
      <c r="I77" s="13" t="str">
        <f>IF(入力!G42="","",入力!G42)</f>
        <v/>
      </c>
      <c r="J77" s="13" t="str">
        <f>IF(入力!P42="","",入力!P42)</f>
        <v/>
      </c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  <c r="AB77" s="13"/>
      <c r="AC77" s="13"/>
      <c r="AD77" s="13"/>
      <c r="AE77" s="13"/>
      <c r="AF77" s="13"/>
      <c r="AG77" s="13"/>
      <c r="AH77" s="13"/>
      <c r="AI77" s="13"/>
      <c r="AJ77" s="13"/>
      <c r="AK77" s="13"/>
      <c r="AL77" s="13"/>
      <c r="AM77" s="13"/>
      <c r="AN77" s="13"/>
      <c r="AO77" s="14"/>
    </row>
    <row r="78" spans="1:41">
      <c r="A78" s="12">
        <f t="shared" si="0"/>
        <v>26</v>
      </c>
      <c r="B78" s="13" t="str">
        <f>IF(入力!B46="","",入力!B46)</f>
        <v/>
      </c>
      <c r="C78" s="13"/>
      <c r="D78" s="13"/>
      <c r="E78" s="13"/>
      <c r="F78" s="13"/>
      <c r="G78" s="13"/>
      <c r="H78" s="13" t="str">
        <f>IF(入力!I46="","",入力!I46)</f>
        <v/>
      </c>
      <c r="I78" s="13" t="str">
        <f>IF(入力!G44="","",入力!G44)</f>
        <v/>
      </c>
      <c r="J78" s="13" t="str">
        <f>IF(入力!P44="","",入力!P44)</f>
        <v/>
      </c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  <c r="AA78" s="13"/>
      <c r="AB78" s="13"/>
      <c r="AC78" s="13"/>
      <c r="AD78" s="13"/>
      <c r="AE78" s="13"/>
      <c r="AF78" s="13"/>
      <c r="AG78" s="13"/>
      <c r="AH78" s="13"/>
      <c r="AI78" s="13"/>
      <c r="AJ78" s="13"/>
      <c r="AK78" s="13"/>
      <c r="AL78" s="13"/>
      <c r="AM78" s="13"/>
      <c r="AN78" s="13"/>
      <c r="AO78" s="14"/>
    </row>
    <row r="79" spans="1:41">
      <c r="A79" s="12">
        <f t="shared" si="0"/>
        <v>27</v>
      </c>
      <c r="B79" s="13" t="str">
        <f>IF(入力!B48="","",入力!B48)</f>
        <v/>
      </c>
      <c r="C79" s="13"/>
      <c r="D79" s="13"/>
      <c r="E79" s="13"/>
      <c r="F79" s="13"/>
      <c r="G79" s="13"/>
      <c r="H79" s="13" t="str">
        <f>IF(入力!I48="","",入力!I48)</f>
        <v/>
      </c>
      <c r="I79" s="13" t="str">
        <f>IF(入力!G46="","",入力!G46)</f>
        <v/>
      </c>
      <c r="J79" s="13" t="str">
        <f>IF(入力!P46="","",入力!P46)</f>
        <v/>
      </c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  <c r="AA79" s="13"/>
      <c r="AB79" s="13"/>
      <c r="AC79" s="13"/>
      <c r="AD79" s="13"/>
      <c r="AE79" s="13"/>
      <c r="AF79" s="13"/>
      <c r="AG79" s="13"/>
      <c r="AH79" s="13"/>
      <c r="AI79" s="13"/>
      <c r="AJ79" s="13"/>
      <c r="AK79" s="13"/>
      <c r="AL79" s="13"/>
      <c r="AM79" s="13"/>
      <c r="AN79" s="13"/>
      <c r="AO79" s="14"/>
    </row>
    <row r="80" spans="1:41">
      <c r="A80" s="12">
        <f t="shared" si="0"/>
        <v>28</v>
      </c>
      <c r="B80" s="13" t="str">
        <f>IF(入力!B50="","",入力!B50)</f>
        <v/>
      </c>
      <c r="C80" s="13"/>
      <c r="D80" s="13"/>
      <c r="E80" s="13"/>
      <c r="F80" s="13"/>
      <c r="G80" s="13"/>
      <c r="H80" s="13" t="str">
        <f>IF(入力!I50="","",入力!I50)</f>
        <v/>
      </c>
      <c r="I80" s="13" t="str">
        <f>IF(入力!G48="","",入力!G48)</f>
        <v/>
      </c>
      <c r="J80" s="13" t="str">
        <f>IF(入力!P48="","",入力!P48)</f>
        <v/>
      </c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  <c r="AA80" s="13"/>
      <c r="AB80" s="13"/>
      <c r="AC80" s="13"/>
      <c r="AD80" s="13"/>
      <c r="AE80" s="13"/>
      <c r="AF80" s="13"/>
      <c r="AG80" s="13"/>
      <c r="AH80" s="13"/>
      <c r="AI80" s="13"/>
      <c r="AJ80" s="13"/>
      <c r="AK80" s="13"/>
      <c r="AL80" s="13"/>
      <c r="AM80" s="13"/>
      <c r="AN80" s="13"/>
      <c r="AO80" s="14"/>
    </row>
    <row r="81" spans="1:41">
      <c r="A81" s="12">
        <f t="shared" si="0"/>
        <v>29</v>
      </c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13"/>
      <c r="AE81" s="13"/>
      <c r="AF81" s="13"/>
      <c r="AG81" s="13"/>
      <c r="AH81" s="13"/>
      <c r="AI81" s="13"/>
      <c r="AJ81" s="13"/>
      <c r="AK81" s="13"/>
      <c r="AL81" s="13"/>
      <c r="AM81" s="13"/>
      <c r="AN81" s="13"/>
      <c r="AO81" s="14"/>
    </row>
    <row r="82" spans="1:41">
      <c r="A82" s="12">
        <f t="shared" si="0"/>
        <v>30</v>
      </c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  <c r="AA82" s="13"/>
      <c r="AB82" s="13"/>
      <c r="AC82" s="13"/>
      <c r="AD82" s="13"/>
      <c r="AE82" s="13"/>
      <c r="AF82" s="13"/>
      <c r="AG82" s="13"/>
      <c r="AH82" s="13"/>
      <c r="AI82" s="13"/>
      <c r="AJ82" s="13"/>
      <c r="AK82" s="13"/>
      <c r="AL82" s="13"/>
      <c r="AM82" s="13"/>
      <c r="AN82" s="13"/>
      <c r="AO82" s="14"/>
    </row>
    <row r="83" spans="1:41">
      <c r="A83" s="12">
        <f t="shared" si="0"/>
        <v>31</v>
      </c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  <c r="AA83" s="13"/>
      <c r="AB83" s="13"/>
      <c r="AC83" s="13"/>
      <c r="AD83" s="13"/>
      <c r="AE83" s="13"/>
      <c r="AF83" s="13"/>
      <c r="AG83" s="13"/>
      <c r="AH83" s="13"/>
      <c r="AI83" s="13"/>
      <c r="AJ83" s="13"/>
      <c r="AK83" s="13"/>
      <c r="AL83" s="13"/>
      <c r="AM83" s="13"/>
      <c r="AN83" s="13"/>
      <c r="AO83" s="14"/>
    </row>
    <row r="84" spans="1:41">
      <c r="A84" s="12">
        <f t="shared" si="0"/>
        <v>32</v>
      </c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  <c r="AA84" s="13"/>
      <c r="AB84" s="13"/>
      <c r="AC84" s="13"/>
      <c r="AD84" s="13"/>
      <c r="AE84" s="13"/>
      <c r="AF84" s="13"/>
      <c r="AG84" s="13"/>
      <c r="AH84" s="13"/>
      <c r="AI84" s="13"/>
      <c r="AJ84" s="13"/>
      <c r="AK84" s="13"/>
      <c r="AL84" s="13"/>
      <c r="AM84" s="13"/>
      <c r="AN84" s="13"/>
      <c r="AO84" s="14"/>
    </row>
    <row r="85" spans="1:41">
      <c r="A85" s="12">
        <f t="shared" si="0"/>
        <v>33</v>
      </c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  <c r="AA85" s="13"/>
      <c r="AB85" s="13"/>
      <c r="AC85" s="13"/>
      <c r="AD85" s="13"/>
      <c r="AE85" s="13"/>
      <c r="AF85" s="13"/>
      <c r="AG85" s="13"/>
      <c r="AH85" s="13"/>
      <c r="AI85" s="13"/>
      <c r="AJ85" s="13"/>
      <c r="AK85" s="13"/>
      <c r="AL85" s="13"/>
      <c r="AM85" s="13"/>
      <c r="AN85" s="13"/>
      <c r="AO85" s="14"/>
    </row>
    <row r="86" spans="1:41">
      <c r="A86" s="12">
        <f t="shared" si="0"/>
        <v>34</v>
      </c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  <c r="AD86" s="13"/>
      <c r="AE86" s="13"/>
      <c r="AF86" s="13"/>
      <c r="AG86" s="13"/>
      <c r="AH86" s="13"/>
      <c r="AI86" s="13"/>
      <c r="AJ86" s="13"/>
      <c r="AK86" s="13"/>
      <c r="AL86" s="13"/>
      <c r="AM86" s="13"/>
      <c r="AN86" s="13"/>
      <c r="AO86" s="14"/>
    </row>
    <row r="87" spans="1:41">
      <c r="A87" s="12">
        <f t="shared" si="0"/>
        <v>35</v>
      </c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  <c r="AD87" s="13"/>
      <c r="AE87" s="13"/>
      <c r="AF87" s="13"/>
      <c r="AG87" s="13"/>
      <c r="AH87" s="13"/>
      <c r="AI87" s="13"/>
      <c r="AJ87" s="13"/>
      <c r="AK87" s="13"/>
      <c r="AL87" s="13"/>
      <c r="AM87" s="13"/>
      <c r="AN87" s="13"/>
      <c r="AO87" s="14"/>
    </row>
    <row r="88" spans="1:41">
      <c r="A88" s="12">
        <f t="shared" si="0"/>
        <v>36</v>
      </c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  <c r="AD88" s="13"/>
      <c r="AE88" s="13"/>
      <c r="AF88" s="13"/>
      <c r="AG88" s="13"/>
      <c r="AH88" s="13"/>
      <c r="AI88" s="13"/>
      <c r="AJ88" s="13"/>
      <c r="AK88" s="13"/>
      <c r="AL88" s="13"/>
      <c r="AM88" s="13"/>
      <c r="AN88" s="13"/>
      <c r="AO88" s="14"/>
    </row>
    <row r="89" spans="1:41">
      <c r="A89" s="12">
        <f t="shared" si="0"/>
        <v>37</v>
      </c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3"/>
      <c r="AD89" s="13"/>
      <c r="AE89" s="13"/>
      <c r="AF89" s="13"/>
      <c r="AG89" s="13"/>
      <c r="AH89" s="13"/>
      <c r="AI89" s="13"/>
      <c r="AJ89" s="13"/>
      <c r="AK89" s="13"/>
      <c r="AL89" s="13"/>
      <c r="AM89" s="13"/>
      <c r="AN89" s="13"/>
      <c r="AO89" s="14"/>
    </row>
    <row r="90" spans="1:41">
      <c r="A90" s="12">
        <f t="shared" si="0"/>
        <v>38</v>
      </c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  <c r="AD90" s="13"/>
      <c r="AE90" s="13"/>
      <c r="AF90" s="13"/>
      <c r="AG90" s="13"/>
      <c r="AH90" s="13"/>
      <c r="AI90" s="13"/>
      <c r="AJ90" s="13"/>
      <c r="AK90" s="13"/>
      <c r="AL90" s="13"/>
      <c r="AM90" s="13"/>
      <c r="AN90" s="13"/>
      <c r="AO90" s="14"/>
    </row>
    <row r="91" spans="1:41">
      <c r="A91" s="12">
        <f t="shared" si="0"/>
        <v>39</v>
      </c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/>
      <c r="AF91" s="13"/>
      <c r="AG91" s="13"/>
      <c r="AH91" s="13"/>
      <c r="AI91" s="13"/>
      <c r="AJ91" s="13"/>
      <c r="AK91" s="13"/>
      <c r="AL91" s="13"/>
      <c r="AM91" s="13"/>
      <c r="AN91" s="13"/>
      <c r="AO91" s="14"/>
    </row>
    <row r="92" spans="1:41">
      <c r="A92" s="12">
        <f t="shared" si="0"/>
        <v>40</v>
      </c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F92" s="13"/>
      <c r="AG92" s="13"/>
      <c r="AH92" s="13"/>
      <c r="AI92" s="13"/>
      <c r="AJ92" s="13"/>
      <c r="AK92" s="13"/>
      <c r="AL92" s="13"/>
      <c r="AM92" s="13"/>
      <c r="AN92" s="13"/>
      <c r="AO92" s="14"/>
    </row>
    <row r="93" spans="1:41">
      <c r="A93" s="12">
        <f t="shared" si="0"/>
        <v>41</v>
      </c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F93" s="13"/>
      <c r="AG93" s="13"/>
      <c r="AH93" s="13"/>
      <c r="AI93" s="13"/>
      <c r="AJ93" s="13"/>
      <c r="AK93" s="13"/>
      <c r="AL93" s="13"/>
      <c r="AM93" s="13"/>
      <c r="AN93" s="13"/>
      <c r="AO93" s="14"/>
    </row>
    <row r="94" spans="1:41">
      <c r="A94" s="12">
        <f t="shared" si="0"/>
        <v>42</v>
      </c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F94" s="13"/>
      <c r="AG94" s="13"/>
      <c r="AH94" s="13"/>
      <c r="AI94" s="13"/>
      <c r="AJ94" s="13"/>
      <c r="AK94" s="13"/>
      <c r="AL94" s="13"/>
      <c r="AM94" s="13"/>
      <c r="AN94" s="13"/>
      <c r="AO94" s="14"/>
    </row>
    <row r="95" spans="1:41">
      <c r="A95" s="12">
        <f t="shared" si="0"/>
        <v>43</v>
      </c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F95" s="13"/>
      <c r="AG95" s="13"/>
      <c r="AH95" s="13"/>
      <c r="AI95" s="13"/>
      <c r="AJ95" s="13"/>
      <c r="AK95" s="13"/>
      <c r="AL95" s="13"/>
      <c r="AM95" s="13"/>
      <c r="AN95" s="13"/>
      <c r="AO95" s="14"/>
    </row>
    <row r="96" spans="1:41">
      <c r="A96" s="12">
        <f t="shared" si="0"/>
        <v>44</v>
      </c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F96" s="13"/>
      <c r="AG96" s="13"/>
      <c r="AH96" s="13"/>
      <c r="AI96" s="13"/>
      <c r="AJ96" s="13"/>
      <c r="AK96" s="13"/>
      <c r="AL96" s="13"/>
      <c r="AM96" s="13"/>
      <c r="AN96" s="13"/>
      <c r="AO96" s="14"/>
    </row>
    <row r="97" spans="1:41">
      <c r="A97" s="12">
        <f t="shared" si="0"/>
        <v>45</v>
      </c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F97" s="13"/>
      <c r="AG97" s="13"/>
      <c r="AH97" s="13"/>
      <c r="AI97" s="13"/>
      <c r="AJ97" s="13"/>
      <c r="AK97" s="13"/>
      <c r="AL97" s="13"/>
      <c r="AM97" s="13"/>
      <c r="AN97" s="13"/>
      <c r="AO97" s="14"/>
    </row>
    <row r="98" spans="1:41">
      <c r="A98" s="12">
        <f t="shared" si="0"/>
        <v>46</v>
      </c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F98" s="13"/>
      <c r="AG98" s="13"/>
      <c r="AH98" s="13"/>
      <c r="AI98" s="13"/>
      <c r="AJ98" s="13"/>
      <c r="AK98" s="13"/>
      <c r="AL98" s="13"/>
      <c r="AM98" s="13"/>
      <c r="AN98" s="13"/>
      <c r="AO98" s="14"/>
    </row>
    <row r="99" spans="1:41">
      <c r="A99" s="12">
        <f t="shared" si="0"/>
        <v>47</v>
      </c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F99" s="13"/>
      <c r="AG99" s="13"/>
      <c r="AH99" s="13"/>
      <c r="AI99" s="13"/>
      <c r="AJ99" s="13"/>
      <c r="AK99" s="13"/>
      <c r="AL99" s="13"/>
      <c r="AM99" s="13"/>
      <c r="AN99" s="13"/>
      <c r="AO99" s="14"/>
    </row>
    <row r="100" spans="1:41">
      <c r="A100" s="12">
        <f t="shared" si="0"/>
        <v>48</v>
      </c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F100" s="13"/>
      <c r="AG100" s="13"/>
      <c r="AH100" s="13"/>
      <c r="AI100" s="13"/>
      <c r="AJ100" s="13"/>
      <c r="AK100" s="13"/>
      <c r="AL100" s="13"/>
      <c r="AM100" s="13"/>
      <c r="AN100" s="13"/>
      <c r="AO100" s="14"/>
    </row>
    <row r="101" spans="1:41">
      <c r="A101" s="12">
        <f t="shared" si="0"/>
        <v>49</v>
      </c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F101" s="13"/>
      <c r="AG101" s="13"/>
      <c r="AH101" s="13"/>
      <c r="AI101" s="13"/>
      <c r="AJ101" s="13"/>
      <c r="AK101" s="13"/>
      <c r="AL101" s="13"/>
      <c r="AM101" s="13"/>
      <c r="AN101" s="13"/>
      <c r="AO101" s="14"/>
    </row>
    <row r="102" spans="1:41">
      <c r="A102" s="12">
        <f t="shared" si="0"/>
        <v>50</v>
      </c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F102" s="13"/>
      <c r="AG102" s="13"/>
      <c r="AH102" s="13"/>
      <c r="AI102" s="13"/>
      <c r="AJ102" s="13"/>
      <c r="AK102" s="13"/>
      <c r="AL102" s="13"/>
      <c r="AM102" s="13"/>
      <c r="AN102" s="13"/>
      <c r="AO102" s="14"/>
    </row>
    <row r="103" spans="1:41">
      <c r="A103" s="12">
        <f t="shared" si="0"/>
        <v>51</v>
      </c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F103" s="13"/>
      <c r="AG103" s="13"/>
      <c r="AH103" s="13"/>
      <c r="AI103" s="13"/>
      <c r="AJ103" s="13"/>
      <c r="AK103" s="13"/>
      <c r="AL103" s="13"/>
      <c r="AM103" s="13"/>
      <c r="AN103" s="13"/>
      <c r="AO103" s="14"/>
    </row>
    <row r="104" spans="1:41">
      <c r="A104" s="12">
        <f t="shared" si="0"/>
        <v>52</v>
      </c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F104" s="13"/>
      <c r="AG104" s="13"/>
      <c r="AH104" s="13"/>
      <c r="AI104" s="13"/>
      <c r="AJ104" s="13"/>
      <c r="AK104" s="13"/>
      <c r="AL104" s="13"/>
      <c r="AM104" s="13"/>
      <c r="AN104" s="13"/>
      <c r="AO104" s="14"/>
    </row>
    <row r="105" spans="1:41">
      <c r="A105" s="12">
        <f t="shared" si="0"/>
        <v>53</v>
      </c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F105" s="13"/>
      <c r="AG105" s="13"/>
      <c r="AH105" s="13"/>
      <c r="AI105" s="13"/>
      <c r="AJ105" s="13"/>
      <c r="AK105" s="13"/>
      <c r="AL105" s="13"/>
      <c r="AM105" s="13"/>
      <c r="AN105" s="13"/>
      <c r="AO105" s="14"/>
    </row>
    <row r="106" spans="1:41">
      <c r="A106" s="12">
        <f t="shared" si="0"/>
        <v>54</v>
      </c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F106" s="13"/>
      <c r="AG106" s="13"/>
      <c r="AH106" s="13"/>
      <c r="AI106" s="13"/>
      <c r="AJ106" s="13"/>
      <c r="AK106" s="13"/>
      <c r="AL106" s="13"/>
      <c r="AM106" s="13"/>
      <c r="AN106" s="13"/>
      <c r="AO106" s="14"/>
    </row>
    <row r="107" spans="1:41">
      <c r="A107" s="12">
        <f t="shared" si="0"/>
        <v>55</v>
      </c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F107" s="13"/>
      <c r="AG107" s="13"/>
      <c r="AH107" s="13"/>
      <c r="AI107" s="13"/>
      <c r="AJ107" s="13"/>
      <c r="AK107" s="13"/>
      <c r="AL107" s="13"/>
      <c r="AM107" s="13"/>
      <c r="AN107" s="13"/>
      <c r="AO107" s="14"/>
    </row>
    <row r="108" spans="1:41">
      <c r="A108" s="12">
        <f t="shared" si="0"/>
        <v>56</v>
      </c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F108" s="13"/>
      <c r="AG108" s="13"/>
      <c r="AH108" s="13"/>
      <c r="AI108" s="13"/>
      <c r="AJ108" s="13"/>
      <c r="AK108" s="13"/>
      <c r="AL108" s="13"/>
      <c r="AM108" s="13"/>
      <c r="AN108" s="13"/>
      <c r="AO108" s="14"/>
    </row>
    <row r="109" spans="1:41">
      <c r="A109" s="12">
        <f t="shared" si="0"/>
        <v>57</v>
      </c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F109" s="13"/>
      <c r="AG109" s="13"/>
      <c r="AH109" s="13"/>
      <c r="AI109" s="13"/>
      <c r="AJ109" s="13"/>
      <c r="AK109" s="13"/>
      <c r="AL109" s="13"/>
      <c r="AM109" s="13"/>
      <c r="AN109" s="13"/>
      <c r="AO109" s="14"/>
    </row>
    <row r="110" spans="1:41">
      <c r="A110" s="12">
        <f t="shared" si="0"/>
        <v>58</v>
      </c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F110" s="13"/>
      <c r="AG110" s="13"/>
      <c r="AH110" s="13"/>
      <c r="AI110" s="13"/>
      <c r="AJ110" s="13"/>
      <c r="AK110" s="13"/>
      <c r="AL110" s="13"/>
      <c r="AM110" s="13"/>
      <c r="AN110" s="13"/>
      <c r="AO110" s="14"/>
    </row>
    <row r="111" spans="1:41">
      <c r="A111" s="12">
        <f t="shared" si="0"/>
        <v>59</v>
      </c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F111" s="13"/>
      <c r="AG111" s="13"/>
      <c r="AH111" s="13"/>
      <c r="AI111" s="13"/>
      <c r="AJ111" s="13"/>
      <c r="AK111" s="13"/>
      <c r="AL111" s="13"/>
      <c r="AM111" s="13"/>
      <c r="AN111" s="13"/>
      <c r="AO111" s="14"/>
    </row>
    <row r="112" spans="1:41">
      <c r="A112" s="12">
        <f t="shared" si="0"/>
        <v>60</v>
      </c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F112" s="13"/>
      <c r="AG112" s="13"/>
      <c r="AH112" s="13"/>
      <c r="AI112" s="13"/>
      <c r="AJ112" s="13"/>
      <c r="AK112" s="13"/>
      <c r="AL112" s="13"/>
      <c r="AM112" s="13"/>
      <c r="AN112" s="13"/>
      <c r="AO112" s="14"/>
    </row>
    <row r="113" spans="1:41">
      <c r="A113" s="12">
        <f t="shared" si="0"/>
        <v>61</v>
      </c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F113" s="13"/>
      <c r="AG113" s="13"/>
      <c r="AH113" s="13"/>
      <c r="AI113" s="13"/>
      <c r="AJ113" s="13"/>
      <c r="AK113" s="13"/>
      <c r="AL113" s="13"/>
      <c r="AM113" s="13"/>
      <c r="AN113" s="13"/>
      <c r="AO113" s="14"/>
    </row>
    <row r="114" spans="1:41">
      <c r="A114" s="12">
        <f t="shared" si="0"/>
        <v>62</v>
      </c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F114" s="13"/>
      <c r="AG114" s="13"/>
      <c r="AH114" s="13"/>
      <c r="AI114" s="13"/>
      <c r="AJ114" s="13"/>
      <c r="AK114" s="13"/>
      <c r="AL114" s="13"/>
      <c r="AM114" s="13"/>
      <c r="AN114" s="13"/>
      <c r="AO114" s="14"/>
    </row>
    <row r="115" spans="1:41">
      <c r="A115" s="12">
        <f t="shared" si="0"/>
        <v>63</v>
      </c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F115" s="13"/>
      <c r="AG115" s="13"/>
      <c r="AH115" s="13"/>
      <c r="AI115" s="13"/>
      <c r="AJ115" s="13"/>
      <c r="AK115" s="13"/>
      <c r="AL115" s="13"/>
      <c r="AM115" s="13"/>
      <c r="AN115" s="13"/>
      <c r="AO115" s="14"/>
    </row>
    <row r="116" spans="1:41">
      <c r="A116" s="12">
        <f t="shared" si="0"/>
        <v>64</v>
      </c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F116" s="13"/>
      <c r="AG116" s="13"/>
      <c r="AH116" s="13"/>
      <c r="AI116" s="13"/>
      <c r="AJ116" s="13"/>
      <c r="AK116" s="13"/>
      <c r="AL116" s="13"/>
      <c r="AM116" s="13"/>
      <c r="AN116" s="13"/>
      <c r="AO116" s="14"/>
    </row>
    <row r="117" spans="1:41">
      <c r="A117" s="12">
        <f t="shared" si="0"/>
        <v>65</v>
      </c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F117" s="13"/>
      <c r="AG117" s="13"/>
      <c r="AH117" s="13"/>
      <c r="AI117" s="13"/>
      <c r="AJ117" s="13"/>
      <c r="AK117" s="13"/>
      <c r="AL117" s="13"/>
      <c r="AM117" s="13"/>
      <c r="AN117" s="13"/>
      <c r="AO117" s="14"/>
    </row>
    <row r="118" spans="1:41">
      <c r="A118" s="12">
        <f t="shared" si="0"/>
        <v>66</v>
      </c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F118" s="13"/>
      <c r="AG118" s="13"/>
      <c r="AH118" s="13"/>
      <c r="AI118" s="13"/>
      <c r="AJ118" s="13"/>
      <c r="AK118" s="13"/>
      <c r="AL118" s="13"/>
      <c r="AM118" s="13"/>
      <c r="AN118" s="13"/>
      <c r="AO118" s="14"/>
    </row>
    <row r="119" spans="1:41">
      <c r="A119" s="12">
        <f t="shared" ref="A119:A182" si="1">A118+1</f>
        <v>67</v>
      </c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F119" s="13"/>
      <c r="AG119" s="13"/>
      <c r="AH119" s="13"/>
      <c r="AI119" s="13"/>
      <c r="AJ119" s="13"/>
      <c r="AK119" s="13"/>
      <c r="AL119" s="13"/>
      <c r="AM119" s="13"/>
      <c r="AN119" s="13"/>
      <c r="AO119" s="14"/>
    </row>
    <row r="120" spans="1:41">
      <c r="A120" s="12">
        <f t="shared" si="1"/>
        <v>68</v>
      </c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F120" s="13"/>
      <c r="AG120" s="13"/>
      <c r="AH120" s="13"/>
      <c r="AI120" s="13"/>
      <c r="AJ120" s="13"/>
      <c r="AK120" s="13"/>
      <c r="AL120" s="13"/>
      <c r="AM120" s="13"/>
      <c r="AN120" s="13"/>
      <c r="AO120" s="14"/>
    </row>
    <row r="121" spans="1:41">
      <c r="A121" s="12">
        <f t="shared" si="1"/>
        <v>69</v>
      </c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F121" s="13"/>
      <c r="AG121" s="13"/>
      <c r="AH121" s="13"/>
      <c r="AI121" s="13"/>
      <c r="AJ121" s="13"/>
      <c r="AK121" s="13"/>
      <c r="AL121" s="13"/>
      <c r="AM121" s="13"/>
      <c r="AN121" s="13"/>
      <c r="AO121" s="14"/>
    </row>
    <row r="122" spans="1:41">
      <c r="A122" s="12">
        <f t="shared" si="1"/>
        <v>70</v>
      </c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F122" s="13"/>
      <c r="AG122" s="13"/>
      <c r="AH122" s="13"/>
      <c r="AI122" s="13"/>
      <c r="AJ122" s="13"/>
      <c r="AK122" s="13"/>
      <c r="AL122" s="13"/>
      <c r="AM122" s="13"/>
      <c r="AN122" s="13"/>
      <c r="AO122" s="14"/>
    </row>
    <row r="123" spans="1:41">
      <c r="A123" s="12">
        <f t="shared" si="1"/>
        <v>71</v>
      </c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F123" s="13"/>
      <c r="AG123" s="13"/>
      <c r="AH123" s="13"/>
      <c r="AI123" s="13"/>
      <c r="AJ123" s="13"/>
      <c r="AK123" s="13"/>
      <c r="AL123" s="13"/>
      <c r="AM123" s="13"/>
      <c r="AN123" s="13"/>
      <c r="AO123" s="14"/>
    </row>
    <row r="124" spans="1:41">
      <c r="A124" s="12">
        <f t="shared" si="1"/>
        <v>72</v>
      </c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F124" s="13"/>
      <c r="AG124" s="13"/>
      <c r="AH124" s="13"/>
      <c r="AI124" s="13"/>
      <c r="AJ124" s="13"/>
      <c r="AK124" s="13"/>
      <c r="AL124" s="13"/>
      <c r="AM124" s="13"/>
      <c r="AN124" s="13"/>
      <c r="AO124" s="14"/>
    </row>
    <row r="125" spans="1:41">
      <c r="A125" s="12">
        <f t="shared" si="1"/>
        <v>73</v>
      </c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F125" s="13"/>
      <c r="AG125" s="13"/>
      <c r="AH125" s="13"/>
      <c r="AI125" s="13"/>
      <c r="AJ125" s="13"/>
      <c r="AK125" s="13"/>
      <c r="AL125" s="13"/>
      <c r="AM125" s="13"/>
      <c r="AN125" s="13"/>
      <c r="AO125" s="14"/>
    </row>
    <row r="126" spans="1:41">
      <c r="A126" s="12">
        <f t="shared" si="1"/>
        <v>74</v>
      </c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F126" s="13"/>
      <c r="AG126" s="13"/>
      <c r="AH126" s="13"/>
      <c r="AI126" s="13"/>
      <c r="AJ126" s="13"/>
      <c r="AK126" s="13"/>
      <c r="AL126" s="13"/>
      <c r="AM126" s="13"/>
      <c r="AN126" s="13"/>
      <c r="AO126" s="14"/>
    </row>
    <row r="127" spans="1:41">
      <c r="A127" s="12">
        <f t="shared" si="1"/>
        <v>75</v>
      </c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F127" s="13"/>
      <c r="AG127" s="13"/>
      <c r="AH127" s="13"/>
      <c r="AI127" s="13"/>
      <c r="AJ127" s="13"/>
      <c r="AK127" s="13"/>
      <c r="AL127" s="13"/>
      <c r="AM127" s="13"/>
      <c r="AN127" s="13"/>
      <c r="AO127" s="14"/>
    </row>
    <row r="128" spans="1:41">
      <c r="A128" s="12">
        <f t="shared" si="1"/>
        <v>76</v>
      </c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F128" s="13"/>
      <c r="AG128" s="13"/>
      <c r="AH128" s="13"/>
      <c r="AI128" s="13"/>
      <c r="AJ128" s="13"/>
      <c r="AK128" s="13"/>
      <c r="AL128" s="13"/>
      <c r="AM128" s="13"/>
      <c r="AN128" s="13"/>
      <c r="AO128" s="14"/>
    </row>
    <row r="129" spans="1:41">
      <c r="A129" s="12">
        <f t="shared" si="1"/>
        <v>77</v>
      </c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F129" s="13"/>
      <c r="AG129" s="13"/>
      <c r="AH129" s="13"/>
      <c r="AI129" s="13"/>
      <c r="AJ129" s="13"/>
      <c r="AK129" s="13"/>
      <c r="AL129" s="13"/>
      <c r="AM129" s="13"/>
      <c r="AN129" s="13"/>
      <c r="AO129" s="14"/>
    </row>
    <row r="130" spans="1:41">
      <c r="A130" s="12">
        <f t="shared" si="1"/>
        <v>78</v>
      </c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F130" s="13"/>
      <c r="AG130" s="13"/>
      <c r="AH130" s="13"/>
      <c r="AI130" s="13"/>
      <c r="AJ130" s="13"/>
      <c r="AK130" s="13"/>
      <c r="AL130" s="13"/>
      <c r="AM130" s="13"/>
      <c r="AN130" s="13"/>
      <c r="AO130" s="14"/>
    </row>
    <row r="131" spans="1:41">
      <c r="A131" s="12">
        <f t="shared" si="1"/>
        <v>79</v>
      </c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F131" s="13"/>
      <c r="AG131" s="13"/>
      <c r="AH131" s="13"/>
      <c r="AI131" s="13"/>
      <c r="AJ131" s="13"/>
      <c r="AK131" s="13"/>
      <c r="AL131" s="13"/>
      <c r="AM131" s="13"/>
      <c r="AN131" s="13"/>
      <c r="AO131" s="14"/>
    </row>
    <row r="132" spans="1:41">
      <c r="A132" s="12">
        <f t="shared" si="1"/>
        <v>80</v>
      </c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F132" s="13"/>
      <c r="AG132" s="13"/>
      <c r="AH132" s="13"/>
      <c r="AI132" s="13"/>
      <c r="AJ132" s="13"/>
      <c r="AK132" s="13"/>
      <c r="AL132" s="13"/>
      <c r="AM132" s="13"/>
      <c r="AN132" s="13"/>
      <c r="AO132" s="14"/>
    </row>
    <row r="133" spans="1:41">
      <c r="A133" s="12">
        <f t="shared" si="1"/>
        <v>81</v>
      </c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F133" s="13"/>
      <c r="AG133" s="13"/>
      <c r="AH133" s="13"/>
      <c r="AI133" s="13"/>
      <c r="AJ133" s="13"/>
      <c r="AK133" s="13"/>
      <c r="AL133" s="13"/>
      <c r="AM133" s="13"/>
      <c r="AN133" s="13"/>
      <c r="AO133" s="14"/>
    </row>
    <row r="134" spans="1:41">
      <c r="A134" s="12">
        <f t="shared" si="1"/>
        <v>82</v>
      </c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F134" s="13"/>
      <c r="AG134" s="13"/>
      <c r="AH134" s="13"/>
      <c r="AI134" s="13"/>
      <c r="AJ134" s="13"/>
      <c r="AK134" s="13"/>
      <c r="AL134" s="13"/>
      <c r="AM134" s="13"/>
      <c r="AN134" s="13"/>
      <c r="AO134" s="14"/>
    </row>
    <row r="135" spans="1:41">
      <c r="A135" s="12">
        <f t="shared" si="1"/>
        <v>83</v>
      </c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F135" s="13"/>
      <c r="AG135" s="13"/>
      <c r="AH135" s="13"/>
      <c r="AI135" s="13"/>
      <c r="AJ135" s="13"/>
      <c r="AK135" s="13"/>
      <c r="AL135" s="13"/>
      <c r="AM135" s="13"/>
      <c r="AN135" s="13"/>
      <c r="AO135" s="14"/>
    </row>
    <row r="136" spans="1:41">
      <c r="A136" s="12">
        <f t="shared" si="1"/>
        <v>84</v>
      </c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F136" s="13"/>
      <c r="AG136" s="13"/>
      <c r="AH136" s="13"/>
      <c r="AI136" s="13"/>
      <c r="AJ136" s="13"/>
      <c r="AK136" s="13"/>
      <c r="AL136" s="13"/>
      <c r="AM136" s="13"/>
      <c r="AN136" s="13"/>
      <c r="AO136" s="14"/>
    </row>
    <row r="137" spans="1:41">
      <c r="A137" s="12">
        <f t="shared" si="1"/>
        <v>85</v>
      </c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F137" s="13"/>
      <c r="AG137" s="13"/>
      <c r="AH137" s="13"/>
      <c r="AI137" s="13"/>
      <c r="AJ137" s="13"/>
      <c r="AK137" s="13"/>
      <c r="AL137" s="13"/>
      <c r="AM137" s="13"/>
      <c r="AN137" s="13"/>
      <c r="AO137" s="14"/>
    </row>
    <row r="138" spans="1:41">
      <c r="A138" s="12">
        <f t="shared" si="1"/>
        <v>86</v>
      </c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F138" s="13"/>
      <c r="AG138" s="13"/>
      <c r="AH138" s="13"/>
      <c r="AI138" s="13"/>
      <c r="AJ138" s="13"/>
      <c r="AK138" s="13"/>
      <c r="AL138" s="13"/>
      <c r="AM138" s="13"/>
      <c r="AN138" s="13"/>
      <c r="AO138" s="14"/>
    </row>
    <row r="139" spans="1:41">
      <c r="A139" s="12">
        <f t="shared" si="1"/>
        <v>87</v>
      </c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F139" s="13"/>
      <c r="AG139" s="13"/>
      <c r="AH139" s="13"/>
      <c r="AI139" s="13"/>
      <c r="AJ139" s="13"/>
      <c r="AK139" s="13"/>
      <c r="AL139" s="13"/>
      <c r="AM139" s="13"/>
      <c r="AN139" s="13"/>
      <c r="AO139" s="14"/>
    </row>
    <row r="140" spans="1:41">
      <c r="A140" s="12">
        <f t="shared" si="1"/>
        <v>88</v>
      </c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F140" s="13"/>
      <c r="AG140" s="13"/>
      <c r="AH140" s="13"/>
      <c r="AI140" s="13"/>
      <c r="AJ140" s="13"/>
      <c r="AK140" s="13"/>
      <c r="AL140" s="13"/>
      <c r="AM140" s="13"/>
      <c r="AN140" s="13"/>
      <c r="AO140" s="14"/>
    </row>
    <row r="141" spans="1:41">
      <c r="A141" s="12">
        <f t="shared" si="1"/>
        <v>89</v>
      </c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F141" s="13"/>
      <c r="AG141" s="13"/>
      <c r="AH141" s="13"/>
      <c r="AI141" s="13"/>
      <c r="AJ141" s="13"/>
      <c r="AK141" s="13"/>
      <c r="AL141" s="13"/>
      <c r="AM141" s="13"/>
      <c r="AN141" s="13"/>
      <c r="AO141" s="14"/>
    </row>
    <row r="142" spans="1:41">
      <c r="A142" s="12">
        <f t="shared" si="1"/>
        <v>90</v>
      </c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F142" s="13"/>
      <c r="AG142" s="13"/>
      <c r="AH142" s="13"/>
      <c r="AI142" s="13"/>
      <c r="AJ142" s="13"/>
      <c r="AK142" s="13"/>
      <c r="AL142" s="13"/>
      <c r="AM142" s="13"/>
      <c r="AN142" s="13"/>
      <c r="AO142" s="14"/>
    </row>
    <row r="143" spans="1:41">
      <c r="A143" s="12">
        <f t="shared" si="1"/>
        <v>91</v>
      </c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F143" s="13"/>
      <c r="AG143" s="13"/>
      <c r="AH143" s="13"/>
      <c r="AI143" s="13"/>
      <c r="AJ143" s="13"/>
      <c r="AK143" s="13"/>
      <c r="AL143" s="13"/>
      <c r="AM143" s="13"/>
      <c r="AN143" s="13"/>
      <c r="AO143" s="14"/>
    </row>
    <row r="144" spans="1:41">
      <c r="A144" s="12">
        <f t="shared" si="1"/>
        <v>92</v>
      </c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F144" s="13"/>
      <c r="AG144" s="13"/>
      <c r="AH144" s="13"/>
      <c r="AI144" s="13"/>
      <c r="AJ144" s="13"/>
      <c r="AK144" s="13"/>
      <c r="AL144" s="13"/>
      <c r="AM144" s="13"/>
      <c r="AN144" s="13"/>
      <c r="AO144" s="14"/>
    </row>
    <row r="145" spans="1:41">
      <c r="A145" s="12">
        <f t="shared" si="1"/>
        <v>93</v>
      </c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F145" s="13"/>
      <c r="AG145" s="13"/>
      <c r="AH145" s="13"/>
      <c r="AI145" s="13"/>
      <c r="AJ145" s="13"/>
      <c r="AK145" s="13"/>
      <c r="AL145" s="13"/>
      <c r="AM145" s="13"/>
      <c r="AN145" s="13"/>
      <c r="AO145" s="14"/>
    </row>
    <row r="146" spans="1:41">
      <c r="A146" s="12">
        <f t="shared" si="1"/>
        <v>94</v>
      </c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F146" s="13"/>
      <c r="AG146" s="13"/>
      <c r="AH146" s="13"/>
      <c r="AI146" s="13"/>
      <c r="AJ146" s="13"/>
      <c r="AK146" s="13"/>
      <c r="AL146" s="13"/>
      <c r="AM146" s="13"/>
      <c r="AN146" s="13"/>
      <c r="AO146" s="14"/>
    </row>
    <row r="147" spans="1:41">
      <c r="A147" s="12">
        <f t="shared" si="1"/>
        <v>95</v>
      </c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F147" s="13"/>
      <c r="AG147" s="13"/>
      <c r="AH147" s="13"/>
      <c r="AI147" s="13"/>
      <c r="AJ147" s="13"/>
      <c r="AK147" s="13"/>
      <c r="AL147" s="13"/>
      <c r="AM147" s="13"/>
      <c r="AN147" s="13"/>
      <c r="AO147" s="14"/>
    </row>
    <row r="148" spans="1:41">
      <c r="A148" s="12">
        <f t="shared" si="1"/>
        <v>96</v>
      </c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F148" s="13"/>
      <c r="AG148" s="13"/>
      <c r="AH148" s="13"/>
      <c r="AI148" s="13"/>
      <c r="AJ148" s="13"/>
      <c r="AK148" s="13"/>
      <c r="AL148" s="13"/>
      <c r="AM148" s="13"/>
      <c r="AN148" s="13"/>
      <c r="AO148" s="14"/>
    </row>
    <row r="149" spans="1:41">
      <c r="A149" s="12">
        <f t="shared" si="1"/>
        <v>97</v>
      </c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F149" s="13"/>
      <c r="AG149" s="13"/>
      <c r="AH149" s="13"/>
      <c r="AI149" s="13"/>
      <c r="AJ149" s="13"/>
      <c r="AK149" s="13"/>
      <c r="AL149" s="13"/>
      <c r="AM149" s="13"/>
      <c r="AN149" s="13"/>
      <c r="AO149" s="14"/>
    </row>
    <row r="150" spans="1:41">
      <c r="A150" s="12">
        <f t="shared" si="1"/>
        <v>98</v>
      </c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F150" s="13"/>
      <c r="AG150" s="13"/>
      <c r="AH150" s="13"/>
      <c r="AI150" s="13"/>
      <c r="AJ150" s="13"/>
      <c r="AK150" s="13"/>
      <c r="AL150" s="13"/>
      <c r="AM150" s="13"/>
      <c r="AN150" s="13"/>
      <c r="AO150" s="14"/>
    </row>
    <row r="151" spans="1:41">
      <c r="A151" s="12">
        <f t="shared" si="1"/>
        <v>99</v>
      </c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F151" s="13"/>
      <c r="AG151" s="13"/>
      <c r="AH151" s="13"/>
      <c r="AI151" s="13"/>
      <c r="AJ151" s="13"/>
      <c r="AK151" s="13"/>
      <c r="AL151" s="13"/>
      <c r="AM151" s="13"/>
      <c r="AN151" s="13"/>
      <c r="AO151" s="14"/>
    </row>
    <row r="152" spans="1:41">
      <c r="A152" s="12">
        <f t="shared" si="1"/>
        <v>100</v>
      </c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F152" s="13"/>
      <c r="AG152" s="13"/>
      <c r="AH152" s="13"/>
      <c r="AI152" s="13"/>
      <c r="AJ152" s="13"/>
      <c r="AK152" s="13"/>
      <c r="AL152" s="13"/>
      <c r="AM152" s="13"/>
      <c r="AN152" s="13"/>
      <c r="AO152" s="14"/>
    </row>
    <row r="153" spans="1:41">
      <c r="A153" s="12">
        <f t="shared" si="1"/>
        <v>101</v>
      </c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F153" s="13"/>
      <c r="AG153" s="13"/>
      <c r="AH153" s="13"/>
      <c r="AI153" s="13"/>
      <c r="AJ153" s="13"/>
      <c r="AK153" s="13"/>
      <c r="AL153" s="13"/>
      <c r="AM153" s="13"/>
      <c r="AN153" s="13"/>
      <c r="AO153" s="14"/>
    </row>
    <row r="154" spans="1:41">
      <c r="A154" s="12">
        <f t="shared" si="1"/>
        <v>102</v>
      </c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F154" s="13"/>
      <c r="AG154" s="13"/>
      <c r="AH154" s="13"/>
      <c r="AI154" s="13"/>
      <c r="AJ154" s="13"/>
      <c r="AK154" s="13"/>
      <c r="AL154" s="13"/>
      <c r="AM154" s="13"/>
      <c r="AN154" s="13"/>
      <c r="AO154" s="14"/>
    </row>
    <row r="155" spans="1:41">
      <c r="A155" s="12">
        <f t="shared" si="1"/>
        <v>103</v>
      </c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F155" s="13"/>
      <c r="AG155" s="13"/>
      <c r="AH155" s="13"/>
      <c r="AI155" s="13"/>
      <c r="AJ155" s="13"/>
      <c r="AK155" s="13"/>
      <c r="AL155" s="13"/>
      <c r="AM155" s="13"/>
      <c r="AN155" s="13"/>
      <c r="AO155" s="14"/>
    </row>
    <row r="156" spans="1:41">
      <c r="A156" s="12">
        <f t="shared" si="1"/>
        <v>104</v>
      </c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F156" s="13"/>
      <c r="AG156" s="13"/>
      <c r="AH156" s="13"/>
      <c r="AI156" s="13"/>
      <c r="AJ156" s="13"/>
      <c r="AK156" s="13"/>
      <c r="AL156" s="13"/>
      <c r="AM156" s="13"/>
      <c r="AN156" s="13"/>
      <c r="AO156" s="14"/>
    </row>
    <row r="157" spans="1:41">
      <c r="A157" s="12">
        <f t="shared" si="1"/>
        <v>105</v>
      </c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F157" s="13"/>
      <c r="AG157" s="13"/>
      <c r="AH157" s="13"/>
      <c r="AI157" s="13"/>
      <c r="AJ157" s="13"/>
      <c r="AK157" s="13"/>
      <c r="AL157" s="13"/>
      <c r="AM157" s="13"/>
      <c r="AN157" s="13"/>
      <c r="AO157" s="14"/>
    </row>
    <row r="158" spans="1:41">
      <c r="A158" s="12">
        <f t="shared" si="1"/>
        <v>106</v>
      </c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F158" s="13"/>
      <c r="AG158" s="13"/>
      <c r="AH158" s="13"/>
      <c r="AI158" s="13"/>
      <c r="AJ158" s="13"/>
      <c r="AK158" s="13"/>
      <c r="AL158" s="13"/>
      <c r="AM158" s="13"/>
      <c r="AN158" s="13"/>
      <c r="AO158" s="14"/>
    </row>
    <row r="159" spans="1:41">
      <c r="A159" s="12">
        <f t="shared" si="1"/>
        <v>107</v>
      </c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F159" s="13"/>
      <c r="AG159" s="13"/>
      <c r="AH159" s="13"/>
      <c r="AI159" s="13"/>
      <c r="AJ159" s="13"/>
      <c r="AK159" s="13"/>
      <c r="AL159" s="13"/>
      <c r="AM159" s="13"/>
      <c r="AN159" s="13"/>
      <c r="AO159" s="14"/>
    </row>
    <row r="160" spans="1:41">
      <c r="A160" s="12">
        <f t="shared" si="1"/>
        <v>108</v>
      </c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F160" s="13"/>
      <c r="AG160" s="13"/>
      <c r="AH160" s="13"/>
      <c r="AI160" s="13"/>
      <c r="AJ160" s="13"/>
      <c r="AK160" s="13"/>
      <c r="AL160" s="13"/>
      <c r="AM160" s="13"/>
      <c r="AN160" s="13"/>
      <c r="AO160" s="14"/>
    </row>
    <row r="161" spans="1:41">
      <c r="A161" s="12">
        <f t="shared" si="1"/>
        <v>109</v>
      </c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F161" s="13"/>
      <c r="AG161" s="13"/>
      <c r="AH161" s="13"/>
      <c r="AI161" s="13"/>
      <c r="AJ161" s="13"/>
      <c r="AK161" s="13"/>
      <c r="AL161" s="13"/>
      <c r="AM161" s="13"/>
      <c r="AN161" s="13"/>
      <c r="AO161" s="14"/>
    </row>
    <row r="162" spans="1:41">
      <c r="A162" s="12">
        <f t="shared" si="1"/>
        <v>110</v>
      </c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F162" s="13"/>
      <c r="AG162" s="13"/>
      <c r="AH162" s="13"/>
      <c r="AI162" s="13"/>
      <c r="AJ162" s="13"/>
      <c r="AK162" s="13"/>
      <c r="AL162" s="13"/>
      <c r="AM162" s="13"/>
      <c r="AN162" s="13"/>
      <c r="AO162" s="14"/>
    </row>
    <row r="163" spans="1:41">
      <c r="A163" s="12">
        <f t="shared" si="1"/>
        <v>111</v>
      </c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F163" s="13"/>
      <c r="AG163" s="13"/>
      <c r="AH163" s="13"/>
      <c r="AI163" s="13"/>
      <c r="AJ163" s="13"/>
      <c r="AK163" s="13"/>
      <c r="AL163" s="13"/>
      <c r="AM163" s="13"/>
      <c r="AN163" s="13"/>
      <c r="AO163" s="14"/>
    </row>
    <row r="164" spans="1:41">
      <c r="A164" s="12">
        <f t="shared" si="1"/>
        <v>112</v>
      </c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F164" s="13"/>
      <c r="AG164" s="13"/>
      <c r="AH164" s="13"/>
      <c r="AI164" s="13"/>
      <c r="AJ164" s="13"/>
      <c r="AK164" s="13"/>
      <c r="AL164" s="13"/>
      <c r="AM164" s="13"/>
      <c r="AN164" s="13"/>
      <c r="AO164" s="14"/>
    </row>
    <row r="165" spans="1:41">
      <c r="A165" s="12">
        <f t="shared" si="1"/>
        <v>113</v>
      </c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F165" s="13"/>
      <c r="AG165" s="13"/>
      <c r="AH165" s="13"/>
      <c r="AI165" s="13"/>
      <c r="AJ165" s="13"/>
      <c r="AK165" s="13"/>
      <c r="AL165" s="13"/>
      <c r="AM165" s="13"/>
      <c r="AN165" s="13"/>
      <c r="AO165" s="14"/>
    </row>
    <row r="166" spans="1:41">
      <c r="A166" s="12">
        <f t="shared" si="1"/>
        <v>114</v>
      </c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F166" s="13"/>
      <c r="AG166" s="13"/>
      <c r="AH166" s="13"/>
      <c r="AI166" s="13"/>
      <c r="AJ166" s="13"/>
      <c r="AK166" s="13"/>
      <c r="AL166" s="13"/>
      <c r="AM166" s="13"/>
      <c r="AN166" s="13"/>
      <c r="AO166" s="14"/>
    </row>
    <row r="167" spans="1:41">
      <c r="A167" s="12">
        <f t="shared" si="1"/>
        <v>115</v>
      </c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F167" s="13"/>
      <c r="AG167" s="13"/>
      <c r="AH167" s="13"/>
      <c r="AI167" s="13"/>
      <c r="AJ167" s="13"/>
      <c r="AK167" s="13"/>
      <c r="AL167" s="13"/>
      <c r="AM167" s="13"/>
      <c r="AN167" s="13"/>
      <c r="AO167" s="14"/>
    </row>
    <row r="168" spans="1:41">
      <c r="A168" s="12">
        <f t="shared" si="1"/>
        <v>116</v>
      </c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F168" s="13"/>
      <c r="AG168" s="13"/>
      <c r="AH168" s="13"/>
      <c r="AI168" s="13"/>
      <c r="AJ168" s="13"/>
      <c r="AK168" s="13"/>
      <c r="AL168" s="13"/>
      <c r="AM168" s="13"/>
      <c r="AN168" s="13"/>
      <c r="AO168" s="14"/>
    </row>
    <row r="169" spans="1:41">
      <c r="A169" s="12">
        <f t="shared" si="1"/>
        <v>117</v>
      </c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F169" s="13"/>
      <c r="AG169" s="13"/>
      <c r="AH169" s="13"/>
      <c r="AI169" s="13"/>
      <c r="AJ169" s="13"/>
      <c r="AK169" s="13"/>
      <c r="AL169" s="13"/>
      <c r="AM169" s="13"/>
      <c r="AN169" s="13"/>
      <c r="AO169" s="14"/>
    </row>
    <row r="170" spans="1:41">
      <c r="A170" s="12">
        <f t="shared" si="1"/>
        <v>118</v>
      </c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F170" s="13"/>
      <c r="AG170" s="13"/>
      <c r="AH170" s="13"/>
      <c r="AI170" s="13"/>
      <c r="AJ170" s="13"/>
      <c r="AK170" s="13"/>
      <c r="AL170" s="13"/>
      <c r="AM170" s="13"/>
      <c r="AN170" s="13"/>
      <c r="AO170" s="14"/>
    </row>
    <row r="171" spans="1:41">
      <c r="A171" s="12">
        <f t="shared" si="1"/>
        <v>119</v>
      </c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F171" s="13"/>
      <c r="AG171" s="13"/>
      <c r="AH171" s="13"/>
      <c r="AI171" s="13"/>
      <c r="AJ171" s="13"/>
      <c r="AK171" s="13"/>
      <c r="AL171" s="13"/>
      <c r="AM171" s="13"/>
      <c r="AN171" s="13"/>
      <c r="AO171" s="14"/>
    </row>
    <row r="172" spans="1:41">
      <c r="A172" s="12">
        <f t="shared" si="1"/>
        <v>120</v>
      </c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F172" s="13"/>
      <c r="AG172" s="13"/>
      <c r="AH172" s="13"/>
      <c r="AI172" s="13"/>
      <c r="AJ172" s="13"/>
      <c r="AK172" s="13"/>
      <c r="AL172" s="13"/>
      <c r="AM172" s="13"/>
      <c r="AN172" s="13"/>
      <c r="AO172" s="14"/>
    </row>
    <row r="173" spans="1:41">
      <c r="A173" s="12">
        <f t="shared" si="1"/>
        <v>121</v>
      </c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F173" s="13"/>
      <c r="AG173" s="13"/>
      <c r="AH173" s="13"/>
      <c r="AI173" s="13"/>
      <c r="AJ173" s="13"/>
      <c r="AK173" s="13"/>
      <c r="AL173" s="13"/>
      <c r="AM173" s="13"/>
      <c r="AN173" s="13"/>
      <c r="AO173" s="14"/>
    </row>
    <row r="174" spans="1:41">
      <c r="A174" s="12">
        <f t="shared" si="1"/>
        <v>122</v>
      </c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F174" s="13"/>
      <c r="AG174" s="13"/>
      <c r="AH174" s="13"/>
      <c r="AI174" s="13"/>
      <c r="AJ174" s="13"/>
      <c r="AK174" s="13"/>
      <c r="AL174" s="13"/>
      <c r="AM174" s="13"/>
      <c r="AN174" s="13"/>
      <c r="AO174" s="14"/>
    </row>
    <row r="175" spans="1:41">
      <c r="A175" s="12">
        <f t="shared" si="1"/>
        <v>123</v>
      </c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F175" s="13"/>
      <c r="AG175" s="13"/>
      <c r="AH175" s="13"/>
      <c r="AI175" s="13"/>
      <c r="AJ175" s="13"/>
      <c r="AK175" s="13"/>
      <c r="AL175" s="13"/>
      <c r="AM175" s="13"/>
      <c r="AN175" s="13"/>
      <c r="AO175" s="14"/>
    </row>
    <row r="176" spans="1:41">
      <c r="A176" s="12">
        <f t="shared" si="1"/>
        <v>124</v>
      </c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F176" s="13"/>
      <c r="AG176" s="13"/>
      <c r="AH176" s="13"/>
      <c r="AI176" s="13"/>
      <c r="AJ176" s="13"/>
      <c r="AK176" s="13"/>
      <c r="AL176" s="13"/>
      <c r="AM176" s="13"/>
      <c r="AN176" s="13"/>
      <c r="AO176" s="14"/>
    </row>
    <row r="177" spans="1:41">
      <c r="A177" s="12">
        <f t="shared" si="1"/>
        <v>125</v>
      </c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F177" s="13"/>
      <c r="AG177" s="13"/>
      <c r="AH177" s="13"/>
      <c r="AI177" s="13"/>
      <c r="AJ177" s="13"/>
      <c r="AK177" s="13"/>
      <c r="AL177" s="13"/>
      <c r="AM177" s="13"/>
      <c r="AN177" s="13"/>
      <c r="AO177" s="14"/>
    </row>
    <row r="178" spans="1:41">
      <c r="A178" s="12">
        <f t="shared" si="1"/>
        <v>126</v>
      </c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F178" s="13"/>
      <c r="AG178" s="13"/>
      <c r="AH178" s="13"/>
      <c r="AI178" s="13"/>
      <c r="AJ178" s="13"/>
      <c r="AK178" s="13"/>
      <c r="AL178" s="13"/>
      <c r="AM178" s="13"/>
      <c r="AN178" s="13"/>
      <c r="AO178" s="14"/>
    </row>
    <row r="179" spans="1:41">
      <c r="A179" s="12">
        <f t="shared" si="1"/>
        <v>127</v>
      </c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F179" s="13"/>
      <c r="AG179" s="13"/>
      <c r="AH179" s="13"/>
      <c r="AI179" s="13"/>
      <c r="AJ179" s="13"/>
      <c r="AK179" s="13"/>
      <c r="AL179" s="13"/>
      <c r="AM179" s="13"/>
      <c r="AN179" s="13"/>
      <c r="AO179" s="14"/>
    </row>
    <row r="180" spans="1:41">
      <c r="A180" s="12">
        <f t="shared" si="1"/>
        <v>128</v>
      </c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F180" s="13"/>
      <c r="AG180" s="13"/>
      <c r="AH180" s="13"/>
      <c r="AI180" s="13"/>
      <c r="AJ180" s="13"/>
      <c r="AK180" s="13"/>
      <c r="AL180" s="13"/>
      <c r="AM180" s="13"/>
      <c r="AN180" s="13"/>
      <c r="AO180" s="14"/>
    </row>
    <row r="181" spans="1:41">
      <c r="A181" s="12">
        <f t="shared" si="1"/>
        <v>129</v>
      </c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F181" s="13"/>
      <c r="AG181" s="13"/>
      <c r="AH181" s="13"/>
      <c r="AI181" s="13"/>
      <c r="AJ181" s="13"/>
      <c r="AK181" s="13"/>
      <c r="AL181" s="13"/>
      <c r="AM181" s="13"/>
      <c r="AN181" s="13"/>
      <c r="AO181" s="14"/>
    </row>
    <row r="182" spans="1:41">
      <c r="A182" s="12">
        <f t="shared" si="1"/>
        <v>130</v>
      </c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F182" s="13"/>
      <c r="AG182" s="13"/>
      <c r="AH182" s="13"/>
      <c r="AI182" s="13"/>
      <c r="AJ182" s="13"/>
      <c r="AK182" s="13"/>
      <c r="AL182" s="13"/>
      <c r="AM182" s="13"/>
      <c r="AN182" s="13"/>
      <c r="AO182" s="14"/>
    </row>
    <row r="183" spans="1:41">
      <c r="A183" s="12">
        <f t="shared" ref="A183:A246" si="2">A182+1</f>
        <v>131</v>
      </c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F183" s="13"/>
      <c r="AG183" s="13"/>
      <c r="AH183" s="13"/>
      <c r="AI183" s="13"/>
      <c r="AJ183" s="13"/>
      <c r="AK183" s="13"/>
      <c r="AL183" s="13"/>
      <c r="AM183" s="13"/>
      <c r="AN183" s="13"/>
      <c r="AO183" s="14"/>
    </row>
    <row r="184" spans="1:41">
      <c r="A184" s="12">
        <f t="shared" si="2"/>
        <v>132</v>
      </c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F184" s="13"/>
      <c r="AG184" s="13"/>
      <c r="AH184" s="13"/>
      <c r="AI184" s="13"/>
      <c r="AJ184" s="13"/>
      <c r="AK184" s="13"/>
      <c r="AL184" s="13"/>
      <c r="AM184" s="13"/>
      <c r="AN184" s="13"/>
      <c r="AO184" s="14"/>
    </row>
    <row r="185" spans="1:41">
      <c r="A185" s="12">
        <f t="shared" si="2"/>
        <v>133</v>
      </c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F185" s="13"/>
      <c r="AG185" s="13"/>
      <c r="AH185" s="13"/>
      <c r="AI185" s="13"/>
      <c r="AJ185" s="13"/>
      <c r="AK185" s="13"/>
      <c r="AL185" s="13"/>
      <c r="AM185" s="13"/>
      <c r="AN185" s="13"/>
      <c r="AO185" s="14"/>
    </row>
    <row r="186" spans="1:41">
      <c r="A186" s="12">
        <f t="shared" si="2"/>
        <v>134</v>
      </c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F186" s="13"/>
      <c r="AG186" s="13"/>
      <c r="AH186" s="13"/>
      <c r="AI186" s="13"/>
      <c r="AJ186" s="13"/>
      <c r="AK186" s="13"/>
      <c r="AL186" s="13"/>
      <c r="AM186" s="13"/>
      <c r="AN186" s="13"/>
      <c r="AO186" s="14"/>
    </row>
    <row r="187" spans="1:41">
      <c r="A187" s="12">
        <f t="shared" si="2"/>
        <v>135</v>
      </c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F187" s="13"/>
      <c r="AG187" s="13"/>
      <c r="AH187" s="13"/>
      <c r="AI187" s="13"/>
      <c r="AJ187" s="13"/>
      <c r="AK187" s="13"/>
      <c r="AL187" s="13"/>
      <c r="AM187" s="13"/>
      <c r="AN187" s="13"/>
      <c r="AO187" s="14"/>
    </row>
    <row r="188" spans="1:41">
      <c r="A188" s="12">
        <f t="shared" si="2"/>
        <v>136</v>
      </c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F188" s="13"/>
      <c r="AG188" s="13"/>
      <c r="AH188" s="13"/>
      <c r="AI188" s="13"/>
      <c r="AJ188" s="13"/>
      <c r="AK188" s="13"/>
      <c r="AL188" s="13"/>
      <c r="AM188" s="13"/>
      <c r="AN188" s="13"/>
      <c r="AO188" s="14"/>
    </row>
    <row r="189" spans="1:41">
      <c r="A189" s="12">
        <f t="shared" si="2"/>
        <v>137</v>
      </c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F189" s="13"/>
      <c r="AG189" s="13"/>
      <c r="AH189" s="13"/>
      <c r="AI189" s="13"/>
      <c r="AJ189" s="13"/>
      <c r="AK189" s="13"/>
      <c r="AL189" s="13"/>
      <c r="AM189" s="13"/>
      <c r="AN189" s="13"/>
      <c r="AO189" s="14"/>
    </row>
    <row r="190" spans="1:41">
      <c r="A190" s="12">
        <f t="shared" si="2"/>
        <v>138</v>
      </c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F190" s="13"/>
      <c r="AG190" s="13"/>
      <c r="AH190" s="13"/>
      <c r="AI190" s="13"/>
      <c r="AJ190" s="13"/>
      <c r="AK190" s="13"/>
      <c r="AL190" s="13"/>
      <c r="AM190" s="13"/>
      <c r="AN190" s="13"/>
      <c r="AO190" s="14"/>
    </row>
    <row r="191" spans="1:41">
      <c r="A191" s="12">
        <f t="shared" si="2"/>
        <v>139</v>
      </c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F191" s="13"/>
      <c r="AG191" s="13"/>
      <c r="AH191" s="13"/>
      <c r="AI191" s="13"/>
      <c r="AJ191" s="13"/>
      <c r="AK191" s="13"/>
      <c r="AL191" s="13"/>
      <c r="AM191" s="13"/>
      <c r="AN191" s="13"/>
      <c r="AO191" s="14"/>
    </row>
    <row r="192" spans="1:41">
      <c r="A192" s="12">
        <f t="shared" si="2"/>
        <v>140</v>
      </c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F192" s="13"/>
      <c r="AG192" s="13"/>
      <c r="AH192" s="13"/>
      <c r="AI192" s="13"/>
      <c r="AJ192" s="13"/>
      <c r="AK192" s="13"/>
      <c r="AL192" s="13"/>
      <c r="AM192" s="13"/>
      <c r="AN192" s="13"/>
      <c r="AO192" s="14"/>
    </row>
    <row r="193" spans="1:41">
      <c r="A193" s="12">
        <f t="shared" si="2"/>
        <v>141</v>
      </c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F193" s="13"/>
      <c r="AG193" s="13"/>
      <c r="AH193" s="13"/>
      <c r="AI193" s="13"/>
      <c r="AJ193" s="13"/>
      <c r="AK193" s="13"/>
      <c r="AL193" s="13"/>
      <c r="AM193" s="13"/>
      <c r="AN193" s="13"/>
      <c r="AO193" s="14"/>
    </row>
    <row r="194" spans="1:41">
      <c r="A194" s="12">
        <f t="shared" si="2"/>
        <v>142</v>
      </c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F194" s="13"/>
      <c r="AG194" s="13"/>
      <c r="AH194" s="13"/>
      <c r="AI194" s="13"/>
      <c r="AJ194" s="13"/>
      <c r="AK194" s="13"/>
      <c r="AL194" s="13"/>
      <c r="AM194" s="13"/>
      <c r="AN194" s="13"/>
      <c r="AO194" s="14"/>
    </row>
    <row r="195" spans="1:41">
      <c r="A195" s="12">
        <f t="shared" si="2"/>
        <v>143</v>
      </c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F195" s="13"/>
      <c r="AG195" s="13"/>
      <c r="AH195" s="13"/>
      <c r="AI195" s="13"/>
      <c r="AJ195" s="13"/>
      <c r="AK195" s="13"/>
      <c r="AL195" s="13"/>
      <c r="AM195" s="13"/>
      <c r="AN195" s="13"/>
      <c r="AO195" s="14"/>
    </row>
    <row r="196" spans="1:41">
      <c r="A196" s="12">
        <f t="shared" si="2"/>
        <v>144</v>
      </c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F196" s="13"/>
      <c r="AG196" s="13"/>
      <c r="AH196" s="13"/>
      <c r="AI196" s="13"/>
      <c r="AJ196" s="13"/>
      <c r="AK196" s="13"/>
      <c r="AL196" s="13"/>
      <c r="AM196" s="13"/>
      <c r="AN196" s="13"/>
      <c r="AO196" s="14"/>
    </row>
    <row r="197" spans="1:41">
      <c r="A197" s="12">
        <f t="shared" si="2"/>
        <v>145</v>
      </c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F197" s="13"/>
      <c r="AG197" s="13"/>
      <c r="AH197" s="13"/>
      <c r="AI197" s="13"/>
      <c r="AJ197" s="13"/>
      <c r="AK197" s="13"/>
      <c r="AL197" s="13"/>
      <c r="AM197" s="13"/>
      <c r="AN197" s="13"/>
      <c r="AO197" s="14"/>
    </row>
    <row r="198" spans="1:41">
      <c r="A198" s="12">
        <f t="shared" si="2"/>
        <v>146</v>
      </c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F198" s="13"/>
      <c r="AG198" s="13"/>
      <c r="AH198" s="13"/>
      <c r="AI198" s="13"/>
      <c r="AJ198" s="13"/>
      <c r="AK198" s="13"/>
      <c r="AL198" s="13"/>
      <c r="AM198" s="13"/>
      <c r="AN198" s="13"/>
      <c r="AO198" s="14"/>
    </row>
    <row r="199" spans="1:41">
      <c r="A199" s="12">
        <f t="shared" si="2"/>
        <v>147</v>
      </c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F199" s="13"/>
      <c r="AG199" s="13"/>
      <c r="AH199" s="13"/>
      <c r="AI199" s="13"/>
      <c r="AJ199" s="13"/>
      <c r="AK199" s="13"/>
      <c r="AL199" s="13"/>
      <c r="AM199" s="13"/>
      <c r="AN199" s="13"/>
      <c r="AO199" s="14"/>
    </row>
    <row r="200" spans="1:41">
      <c r="A200" s="12">
        <f t="shared" si="2"/>
        <v>148</v>
      </c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F200" s="13"/>
      <c r="AG200" s="13"/>
      <c r="AH200" s="13"/>
      <c r="AI200" s="13"/>
      <c r="AJ200" s="13"/>
      <c r="AK200" s="13"/>
      <c r="AL200" s="13"/>
      <c r="AM200" s="13"/>
      <c r="AN200" s="13"/>
      <c r="AO200" s="14"/>
    </row>
    <row r="201" spans="1:41">
      <c r="A201" s="12">
        <f t="shared" si="2"/>
        <v>149</v>
      </c>
      <c r="B201" s="13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F201" s="13"/>
      <c r="AG201" s="13"/>
      <c r="AH201" s="13"/>
      <c r="AI201" s="13"/>
      <c r="AJ201" s="13"/>
      <c r="AK201" s="13"/>
      <c r="AL201" s="13"/>
      <c r="AM201" s="13"/>
      <c r="AN201" s="13"/>
      <c r="AO201" s="14"/>
    </row>
    <row r="202" spans="1:41">
      <c r="A202" s="12">
        <f t="shared" si="2"/>
        <v>150</v>
      </c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F202" s="13"/>
      <c r="AG202" s="13"/>
      <c r="AH202" s="13"/>
      <c r="AI202" s="13"/>
      <c r="AJ202" s="13"/>
      <c r="AK202" s="13"/>
      <c r="AL202" s="13"/>
      <c r="AM202" s="13"/>
      <c r="AN202" s="13"/>
      <c r="AO202" s="14"/>
    </row>
    <row r="203" spans="1:41">
      <c r="A203" s="12">
        <f t="shared" si="2"/>
        <v>151</v>
      </c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F203" s="13"/>
      <c r="AG203" s="13"/>
      <c r="AH203" s="13"/>
      <c r="AI203" s="13"/>
      <c r="AJ203" s="13"/>
      <c r="AK203" s="13"/>
      <c r="AL203" s="13"/>
      <c r="AM203" s="13"/>
      <c r="AN203" s="13"/>
      <c r="AO203" s="14"/>
    </row>
    <row r="204" spans="1:41">
      <c r="A204" s="12">
        <f t="shared" si="2"/>
        <v>152</v>
      </c>
      <c r="B204" s="13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F204" s="13"/>
      <c r="AG204" s="13"/>
      <c r="AH204" s="13"/>
      <c r="AI204" s="13"/>
      <c r="AJ204" s="13"/>
      <c r="AK204" s="13"/>
      <c r="AL204" s="13"/>
      <c r="AM204" s="13"/>
      <c r="AN204" s="13"/>
      <c r="AO204" s="14"/>
    </row>
    <row r="205" spans="1:41">
      <c r="A205" s="12">
        <f t="shared" si="2"/>
        <v>153</v>
      </c>
      <c r="B205" s="13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F205" s="13"/>
      <c r="AG205" s="13"/>
      <c r="AH205" s="13"/>
      <c r="AI205" s="13"/>
      <c r="AJ205" s="13"/>
      <c r="AK205" s="13"/>
      <c r="AL205" s="13"/>
      <c r="AM205" s="13"/>
      <c r="AN205" s="13"/>
      <c r="AO205" s="14"/>
    </row>
    <row r="206" spans="1:41">
      <c r="A206" s="12">
        <f t="shared" si="2"/>
        <v>154</v>
      </c>
      <c r="B206" s="13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F206" s="13"/>
      <c r="AG206" s="13"/>
      <c r="AH206" s="13"/>
      <c r="AI206" s="13"/>
      <c r="AJ206" s="13"/>
      <c r="AK206" s="13"/>
      <c r="AL206" s="13"/>
      <c r="AM206" s="13"/>
      <c r="AN206" s="13"/>
      <c r="AO206" s="14"/>
    </row>
    <row r="207" spans="1:41">
      <c r="A207" s="12">
        <f t="shared" si="2"/>
        <v>155</v>
      </c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F207" s="13"/>
      <c r="AG207" s="13"/>
      <c r="AH207" s="13"/>
      <c r="AI207" s="13"/>
      <c r="AJ207" s="13"/>
      <c r="AK207" s="13"/>
      <c r="AL207" s="13"/>
      <c r="AM207" s="13"/>
      <c r="AN207" s="13"/>
      <c r="AO207" s="14"/>
    </row>
    <row r="208" spans="1:41">
      <c r="A208" s="12">
        <f t="shared" si="2"/>
        <v>156</v>
      </c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F208" s="13"/>
      <c r="AG208" s="13"/>
      <c r="AH208" s="13"/>
      <c r="AI208" s="13"/>
      <c r="AJ208" s="13"/>
      <c r="AK208" s="13"/>
      <c r="AL208" s="13"/>
      <c r="AM208" s="13"/>
      <c r="AN208" s="13"/>
      <c r="AO208" s="14"/>
    </row>
    <row r="209" spans="1:41">
      <c r="A209" s="12">
        <f t="shared" si="2"/>
        <v>157</v>
      </c>
      <c r="B209" s="13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F209" s="13"/>
      <c r="AG209" s="13"/>
      <c r="AH209" s="13"/>
      <c r="AI209" s="13"/>
      <c r="AJ209" s="13"/>
      <c r="AK209" s="13"/>
      <c r="AL209" s="13"/>
      <c r="AM209" s="13"/>
      <c r="AN209" s="13"/>
      <c r="AO209" s="14"/>
    </row>
    <row r="210" spans="1:41">
      <c r="A210" s="12">
        <f t="shared" si="2"/>
        <v>158</v>
      </c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F210" s="13"/>
      <c r="AG210" s="13"/>
      <c r="AH210" s="13"/>
      <c r="AI210" s="13"/>
      <c r="AJ210" s="13"/>
      <c r="AK210" s="13"/>
      <c r="AL210" s="13"/>
      <c r="AM210" s="13"/>
      <c r="AN210" s="13"/>
      <c r="AO210" s="14"/>
    </row>
    <row r="211" spans="1:41">
      <c r="A211" s="12">
        <f t="shared" si="2"/>
        <v>159</v>
      </c>
      <c r="B211" s="13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F211" s="13"/>
      <c r="AG211" s="13"/>
      <c r="AH211" s="13"/>
      <c r="AI211" s="13"/>
      <c r="AJ211" s="13"/>
      <c r="AK211" s="13"/>
      <c r="AL211" s="13"/>
      <c r="AM211" s="13"/>
      <c r="AN211" s="13"/>
      <c r="AO211" s="14"/>
    </row>
    <row r="212" spans="1:41">
      <c r="A212" s="12">
        <f t="shared" si="2"/>
        <v>160</v>
      </c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F212" s="13"/>
      <c r="AG212" s="13"/>
      <c r="AH212" s="13"/>
      <c r="AI212" s="13"/>
      <c r="AJ212" s="13"/>
      <c r="AK212" s="13"/>
      <c r="AL212" s="13"/>
      <c r="AM212" s="13"/>
      <c r="AN212" s="13"/>
      <c r="AO212" s="14"/>
    </row>
    <row r="213" spans="1:41">
      <c r="A213" s="12">
        <f t="shared" si="2"/>
        <v>161</v>
      </c>
      <c r="B213" s="13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F213" s="13"/>
      <c r="AG213" s="13"/>
      <c r="AH213" s="13"/>
      <c r="AI213" s="13"/>
      <c r="AJ213" s="13"/>
      <c r="AK213" s="13"/>
      <c r="AL213" s="13"/>
      <c r="AM213" s="13"/>
      <c r="AN213" s="13"/>
      <c r="AO213" s="14"/>
    </row>
    <row r="214" spans="1:41">
      <c r="A214" s="12">
        <f t="shared" si="2"/>
        <v>162</v>
      </c>
      <c r="B214" s="13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F214" s="13"/>
      <c r="AG214" s="13"/>
      <c r="AH214" s="13"/>
      <c r="AI214" s="13"/>
      <c r="AJ214" s="13"/>
      <c r="AK214" s="13"/>
      <c r="AL214" s="13"/>
      <c r="AM214" s="13"/>
      <c r="AN214" s="13"/>
      <c r="AO214" s="14"/>
    </row>
    <row r="215" spans="1:41">
      <c r="A215" s="12">
        <f t="shared" si="2"/>
        <v>163</v>
      </c>
      <c r="B215" s="13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F215" s="13"/>
      <c r="AG215" s="13"/>
      <c r="AH215" s="13"/>
      <c r="AI215" s="13"/>
      <c r="AJ215" s="13"/>
      <c r="AK215" s="13"/>
      <c r="AL215" s="13"/>
      <c r="AM215" s="13"/>
      <c r="AN215" s="13"/>
      <c r="AO215" s="14"/>
    </row>
    <row r="216" spans="1:41">
      <c r="A216" s="12">
        <f t="shared" si="2"/>
        <v>164</v>
      </c>
      <c r="B216" s="13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F216" s="13"/>
      <c r="AG216" s="13"/>
      <c r="AH216" s="13"/>
      <c r="AI216" s="13"/>
      <c r="AJ216" s="13"/>
      <c r="AK216" s="13"/>
      <c r="AL216" s="13"/>
      <c r="AM216" s="13"/>
      <c r="AN216" s="13"/>
      <c r="AO216" s="14"/>
    </row>
    <row r="217" spans="1:41">
      <c r="A217" s="12">
        <f t="shared" si="2"/>
        <v>165</v>
      </c>
      <c r="B217" s="13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F217" s="13"/>
      <c r="AG217" s="13"/>
      <c r="AH217" s="13"/>
      <c r="AI217" s="13"/>
      <c r="AJ217" s="13"/>
      <c r="AK217" s="13"/>
      <c r="AL217" s="13"/>
      <c r="AM217" s="13"/>
      <c r="AN217" s="13"/>
      <c r="AO217" s="14"/>
    </row>
    <row r="218" spans="1:41">
      <c r="A218" s="12">
        <f t="shared" si="2"/>
        <v>166</v>
      </c>
      <c r="B218" s="13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F218" s="13"/>
      <c r="AG218" s="13"/>
      <c r="AH218" s="13"/>
      <c r="AI218" s="13"/>
      <c r="AJ218" s="13"/>
      <c r="AK218" s="13"/>
      <c r="AL218" s="13"/>
      <c r="AM218" s="13"/>
      <c r="AN218" s="13"/>
      <c r="AO218" s="14"/>
    </row>
    <row r="219" spans="1:41">
      <c r="A219" s="12">
        <f t="shared" si="2"/>
        <v>167</v>
      </c>
      <c r="B219" s="13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F219" s="13"/>
      <c r="AG219" s="13"/>
      <c r="AH219" s="13"/>
      <c r="AI219" s="13"/>
      <c r="AJ219" s="13"/>
      <c r="AK219" s="13"/>
      <c r="AL219" s="13"/>
      <c r="AM219" s="13"/>
      <c r="AN219" s="13"/>
      <c r="AO219" s="14"/>
    </row>
    <row r="220" spans="1:41">
      <c r="A220" s="12">
        <f t="shared" si="2"/>
        <v>168</v>
      </c>
      <c r="B220" s="13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F220" s="13"/>
      <c r="AG220" s="13"/>
      <c r="AH220" s="13"/>
      <c r="AI220" s="13"/>
      <c r="AJ220" s="13"/>
      <c r="AK220" s="13"/>
      <c r="AL220" s="13"/>
      <c r="AM220" s="13"/>
      <c r="AN220" s="13"/>
      <c r="AO220" s="14"/>
    </row>
    <row r="221" spans="1:41">
      <c r="A221" s="12">
        <f t="shared" si="2"/>
        <v>169</v>
      </c>
      <c r="B221" s="13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F221" s="13"/>
      <c r="AG221" s="13"/>
      <c r="AH221" s="13"/>
      <c r="AI221" s="13"/>
      <c r="AJ221" s="13"/>
      <c r="AK221" s="13"/>
      <c r="AL221" s="13"/>
      <c r="AM221" s="13"/>
      <c r="AN221" s="13"/>
      <c r="AO221" s="14"/>
    </row>
    <row r="222" spans="1:41">
      <c r="A222" s="12">
        <f t="shared" si="2"/>
        <v>170</v>
      </c>
      <c r="B222" s="13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F222" s="13"/>
      <c r="AG222" s="13"/>
      <c r="AH222" s="13"/>
      <c r="AI222" s="13"/>
      <c r="AJ222" s="13"/>
      <c r="AK222" s="13"/>
      <c r="AL222" s="13"/>
      <c r="AM222" s="13"/>
      <c r="AN222" s="13"/>
      <c r="AO222" s="14"/>
    </row>
    <row r="223" spans="1:41">
      <c r="A223" s="12">
        <f t="shared" si="2"/>
        <v>171</v>
      </c>
      <c r="B223" s="13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F223" s="13"/>
      <c r="AG223" s="13"/>
      <c r="AH223" s="13"/>
      <c r="AI223" s="13"/>
      <c r="AJ223" s="13"/>
      <c r="AK223" s="13"/>
      <c r="AL223" s="13"/>
      <c r="AM223" s="13"/>
      <c r="AN223" s="13"/>
      <c r="AO223" s="14"/>
    </row>
    <row r="224" spans="1:41">
      <c r="A224" s="12">
        <f t="shared" si="2"/>
        <v>172</v>
      </c>
      <c r="B224" s="13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F224" s="13"/>
      <c r="AG224" s="13"/>
      <c r="AH224" s="13"/>
      <c r="AI224" s="13"/>
      <c r="AJ224" s="13"/>
      <c r="AK224" s="13"/>
      <c r="AL224" s="13"/>
      <c r="AM224" s="13"/>
      <c r="AN224" s="13"/>
      <c r="AO224" s="14"/>
    </row>
    <row r="225" spans="1:41">
      <c r="A225" s="12">
        <f t="shared" si="2"/>
        <v>173</v>
      </c>
      <c r="B225" s="13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F225" s="13"/>
      <c r="AG225" s="13"/>
      <c r="AH225" s="13"/>
      <c r="AI225" s="13"/>
      <c r="AJ225" s="13"/>
      <c r="AK225" s="13"/>
      <c r="AL225" s="13"/>
      <c r="AM225" s="13"/>
      <c r="AN225" s="13"/>
      <c r="AO225" s="14"/>
    </row>
    <row r="226" spans="1:41">
      <c r="A226" s="12">
        <f t="shared" si="2"/>
        <v>174</v>
      </c>
      <c r="B226" s="13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F226" s="13"/>
      <c r="AG226" s="13"/>
      <c r="AH226" s="13"/>
      <c r="AI226" s="13"/>
      <c r="AJ226" s="13"/>
      <c r="AK226" s="13"/>
      <c r="AL226" s="13"/>
      <c r="AM226" s="13"/>
      <c r="AN226" s="13"/>
      <c r="AO226" s="14"/>
    </row>
    <row r="227" spans="1:41">
      <c r="A227" s="12">
        <f t="shared" si="2"/>
        <v>175</v>
      </c>
      <c r="B227" s="13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F227" s="13"/>
      <c r="AG227" s="13"/>
      <c r="AH227" s="13"/>
      <c r="AI227" s="13"/>
      <c r="AJ227" s="13"/>
      <c r="AK227" s="13"/>
      <c r="AL227" s="13"/>
      <c r="AM227" s="13"/>
      <c r="AN227" s="13"/>
      <c r="AO227" s="14"/>
    </row>
    <row r="228" spans="1:41">
      <c r="A228" s="12">
        <f t="shared" si="2"/>
        <v>176</v>
      </c>
      <c r="B228" s="13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F228" s="13"/>
      <c r="AG228" s="13"/>
      <c r="AH228" s="13"/>
      <c r="AI228" s="13"/>
      <c r="AJ228" s="13"/>
      <c r="AK228" s="13"/>
      <c r="AL228" s="13"/>
      <c r="AM228" s="13"/>
      <c r="AN228" s="13"/>
      <c r="AO228" s="14"/>
    </row>
    <row r="229" spans="1:41">
      <c r="A229" s="12">
        <f t="shared" si="2"/>
        <v>177</v>
      </c>
      <c r="B229" s="13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F229" s="13"/>
      <c r="AG229" s="13"/>
      <c r="AH229" s="13"/>
      <c r="AI229" s="13"/>
      <c r="AJ229" s="13"/>
      <c r="AK229" s="13"/>
      <c r="AL229" s="13"/>
      <c r="AM229" s="13"/>
      <c r="AN229" s="13"/>
      <c r="AO229" s="14"/>
    </row>
    <row r="230" spans="1:41">
      <c r="A230" s="12">
        <f t="shared" si="2"/>
        <v>178</v>
      </c>
      <c r="B230" s="13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F230" s="13"/>
      <c r="AG230" s="13"/>
      <c r="AH230" s="13"/>
      <c r="AI230" s="13"/>
      <c r="AJ230" s="13"/>
      <c r="AK230" s="13"/>
      <c r="AL230" s="13"/>
      <c r="AM230" s="13"/>
      <c r="AN230" s="13"/>
      <c r="AO230" s="14"/>
    </row>
    <row r="231" spans="1:41">
      <c r="A231" s="12">
        <f t="shared" si="2"/>
        <v>179</v>
      </c>
      <c r="B231" s="13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F231" s="13"/>
      <c r="AG231" s="13"/>
      <c r="AH231" s="13"/>
      <c r="AI231" s="13"/>
      <c r="AJ231" s="13"/>
      <c r="AK231" s="13"/>
      <c r="AL231" s="13"/>
      <c r="AM231" s="13"/>
      <c r="AN231" s="13"/>
      <c r="AO231" s="14"/>
    </row>
    <row r="232" spans="1:41">
      <c r="A232" s="12">
        <f t="shared" si="2"/>
        <v>180</v>
      </c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F232" s="13"/>
      <c r="AG232" s="13"/>
      <c r="AH232" s="13"/>
      <c r="AI232" s="13"/>
      <c r="AJ232" s="13"/>
      <c r="AK232" s="13"/>
      <c r="AL232" s="13"/>
      <c r="AM232" s="13"/>
      <c r="AN232" s="13"/>
      <c r="AO232" s="14"/>
    </row>
    <row r="233" spans="1:41">
      <c r="A233" s="12">
        <f t="shared" si="2"/>
        <v>181</v>
      </c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F233" s="13"/>
      <c r="AG233" s="13"/>
      <c r="AH233" s="13"/>
      <c r="AI233" s="13"/>
      <c r="AJ233" s="13"/>
      <c r="AK233" s="13"/>
      <c r="AL233" s="13"/>
      <c r="AM233" s="13"/>
      <c r="AN233" s="13"/>
      <c r="AO233" s="14"/>
    </row>
    <row r="234" spans="1:41">
      <c r="A234" s="12">
        <f t="shared" si="2"/>
        <v>182</v>
      </c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F234" s="13"/>
      <c r="AG234" s="13"/>
      <c r="AH234" s="13"/>
      <c r="AI234" s="13"/>
      <c r="AJ234" s="13"/>
      <c r="AK234" s="13"/>
      <c r="AL234" s="13"/>
      <c r="AM234" s="13"/>
      <c r="AN234" s="13"/>
      <c r="AO234" s="14"/>
    </row>
    <row r="235" spans="1:41">
      <c r="A235" s="12">
        <f t="shared" si="2"/>
        <v>183</v>
      </c>
      <c r="B235" s="13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F235" s="13"/>
      <c r="AG235" s="13"/>
      <c r="AH235" s="13"/>
      <c r="AI235" s="13"/>
      <c r="AJ235" s="13"/>
      <c r="AK235" s="13"/>
      <c r="AL235" s="13"/>
      <c r="AM235" s="13"/>
      <c r="AN235" s="13"/>
      <c r="AO235" s="14"/>
    </row>
    <row r="236" spans="1:41">
      <c r="A236" s="12">
        <f t="shared" si="2"/>
        <v>184</v>
      </c>
      <c r="B236" s="13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F236" s="13"/>
      <c r="AG236" s="13"/>
      <c r="AH236" s="13"/>
      <c r="AI236" s="13"/>
      <c r="AJ236" s="13"/>
      <c r="AK236" s="13"/>
      <c r="AL236" s="13"/>
      <c r="AM236" s="13"/>
      <c r="AN236" s="13"/>
      <c r="AO236" s="14"/>
    </row>
    <row r="237" spans="1:41">
      <c r="A237" s="12">
        <f t="shared" si="2"/>
        <v>185</v>
      </c>
      <c r="B237" s="13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F237" s="13"/>
      <c r="AG237" s="13"/>
      <c r="AH237" s="13"/>
      <c r="AI237" s="13"/>
      <c r="AJ237" s="13"/>
      <c r="AK237" s="13"/>
      <c r="AL237" s="13"/>
      <c r="AM237" s="13"/>
      <c r="AN237" s="13"/>
      <c r="AO237" s="14"/>
    </row>
    <row r="238" spans="1:41">
      <c r="A238" s="12">
        <f t="shared" si="2"/>
        <v>186</v>
      </c>
      <c r="B238" s="13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F238" s="13"/>
      <c r="AG238" s="13"/>
      <c r="AH238" s="13"/>
      <c r="AI238" s="13"/>
      <c r="AJ238" s="13"/>
      <c r="AK238" s="13"/>
      <c r="AL238" s="13"/>
      <c r="AM238" s="13"/>
      <c r="AN238" s="13"/>
      <c r="AO238" s="14"/>
    </row>
    <row r="239" spans="1:41">
      <c r="A239" s="12">
        <f t="shared" si="2"/>
        <v>187</v>
      </c>
      <c r="B239" s="13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F239" s="13"/>
      <c r="AG239" s="13"/>
      <c r="AH239" s="13"/>
      <c r="AI239" s="13"/>
      <c r="AJ239" s="13"/>
      <c r="AK239" s="13"/>
      <c r="AL239" s="13"/>
      <c r="AM239" s="13"/>
      <c r="AN239" s="13"/>
      <c r="AO239" s="14"/>
    </row>
    <row r="240" spans="1:41">
      <c r="A240" s="12">
        <f t="shared" si="2"/>
        <v>188</v>
      </c>
      <c r="B240" s="13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F240" s="13"/>
      <c r="AG240" s="13"/>
      <c r="AH240" s="13"/>
      <c r="AI240" s="13"/>
      <c r="AJ240" s="13"/>
      <c r="AK240" s="13"/>
      <c r="AL240" s="13"/>
      <c r="AM240" s="13"/>
      <c r="AN240" s="13"/>
      <c r="AO240" s="14"/>
    </row>
    <row r="241" spans="1:41">
      <c r="A241" s="12">
        <f t="shared" si="2"/>
        <v>189</v>
      </c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F241" s="13"/>
      <c r="AG241" s="13"/>
      <c r="AH241" s="13"/>
      <c r="AI241" s="13"/>
      <c r="AJ241" s="13"/>
      <c r="AK241" s="13"/>
      <c r="AL241" s="13"/>
      <c r="AM241" s="13"/>
      <c r="AN241" s="13"/>
      <c r="AO241" s="14"/>
    </row>
    <row r="242" spans="1:41">
      <c r="A242" s="12">
        <f t="shared" si="2"/>
        <v>190</v>
      </c>
      <c r="B242" s="13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F242" s="13"/>
      <c r="AG242" s="13"/>
      <c r="AH242" s="13"/>
      <c r="AI242" s="13"/>
      <c r="AJ242" s="13"/>
      <c r="AK242" s="13"/>
      <c r="AL242" s="13"/>
      <c r="AM242" s="13"/>
      <c r="AN242" s="13"/>
      <c r="AO242" s="14"/>
    </row>
    <row r="243" spans="1:41">
      <c r="A243" s="12">
        <f t="shared" si="2"/>
        <v>191</v>
      </c>
      <c r="B243" s="13"/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F243" s="13"/>
      <c r="AG243" s="13"/>
      <c r="AH243" s="13"/>
      <c r="AI243" s="13"/>
      <c r="AJ243" s="13"/>
      <c r="AK243" s="13"/>
      <c r="AL243" s="13"/>
      <c r="AM243" s="13"/>
      <c r="AN243" s="13"/>
      <c r="AO243" s="14"/>
    </row>
    <row r="244" spans="1:41">
      <c r="A244" s="12">
        <f t="shared" si="2"/>
        <v>192</v>
      </c>
      <c r="B244" s="13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F244" s="13"/>
      <c r="AG244" s="13"/>
      <c r="AH244" s="13"/>
      <c r="AI244" s="13"/>
      <c r="AJ244" s="13"/>
      <c r="AK244" s="13"/>
      <c r="AL244" s="13"/>
      <c r="AM244" s="13"/>
      <c r="AN244" s="13"/>
      <c r="AO244" s="14"/>
    </row>
    <row r="245" spans="1:41">
      <c r="A245" s="12">
        <f t="shared" si="2"/>
        <v>193</v>
      </c>
      <c r="B245" s="13"/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F245" s="13"/>
      <c r="AG245" s="13"/>
      <c r="AH245" s="13"/>
      <c r="AI245" s="13"/>
      <c r="AJ245" s="13"/>
      <c r="AK245" s="13"/>
      <c r="AL245" s="13"/>
      <c r="AM245" s="13"/>
      <c r="AN245" s="13"/>
      <c r="AO245" s="14"/>
    </row>
    <row r="246" spans="1:41">
      <c r="A246" s="12">
        <f t="shared" si="2"/>
        <v>194</v>
      </c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F246" s="13"/>
      <c r="AG246" s="13"/>
      <c r="AH246" s="13"/>
      <c r="AI246" s="13"/>
      <c r="AJ246" s="13"/>
      <c r="AK246" s="13"/>
      <c r="AL246" s="13"/>
      <c r="AM246" s="13"/>
      <c r="AN246" s="13"/>
      <c r="AO246" s="14"/>
    </row>
    <row r="247" spans="1:41">
      <c r="A247" s="12">
        <f t="shared" ref="A247:A310" si="3">A246+1</f>
        <v>195</v>
      </c>
      <c r="B247" s="13"/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F247" s="13"/>
      <c r="AG247" s="13"/>
      <c r="AH247" s="13"/>
      <c r="AI247" s="13"/>
      <c r="AJ247" s="13"/>
      <c r="AK247" s="13"/>
      <c r="AL247" s="13"/>
      <c r="AM247" s="13"/>
      <c r="AN247" s="13"/>
      <c r="AO247" s="14"/>
    </row>
    <row r="248" spans="1:41">
      <c r="A248" s="12">
        <f t="shared" si="3"/>
        <v>196</v>
      </c>
      <c r="B248" s="13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F248" s="13"/>
      <c r="AG248" s="13"/>
      <c r="AH248" s="13"/>
      <c r="AI248" s="13"/>
      <c r="AJ248" s="13"/>
      <c r="AK248" s="13"/>
      <c r="AL248" s="13"/>
      <c r="AM248" s="13"/>
      <c r="AN248" s="13"/>
      <c r="AO248" s="14"/>
    </row>
    <row r="249" spans="1:41">
      <c r="A249" s="12">
        <f t="shared" si="3"/>
        <v>197</v>
      </c>
      <c r="B249" s="13"/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F249" s="13"/>
      <c r="AG249" s="13"/>
      <c r="AH249" s="13"/>
      <c r="AI249" s="13"/>
      <c r="AJ249" s="13"/>
      <c r="AK249" s="13"/>
      <c r="AL249" s="13"/>
      <c r="AM249" s="13"/>
      <c r="AN249" s="13"/>
      <c r="AO249" s="14"/>
    </row>
    <row r="250" spans="1:41">
      <c r="A250" s="12">
        <f t="shared" si="3"/>
        <v>198</v>
      </c>
      <c r="B250" s="13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F250" s="13"/>
      <c r="AG250" s="13"/>
      <c r="AH250" s="13"/>
      <c r="AI250" s="13"/>
      <c r="AJ250" s="13"/>
      <c r="AK250" s="13"/>
      <c r="AL250" s="13"/>
      <c r="AM250" s="13"/>
      <c r="AN250" s="13"/>
      <c r="AO250" s="14"/>
    </row>
    <row r="251" spans="1:41">
      <c r="A251" s="12">
        <f t="shared" si="3"/>
        <v>199</v>
      </c>
      <c r="B251" s="13"/>
      <c r="C251" s="13"/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F251" s="13"/>
      <c r="AG251" s="13"/>
      <c r="AH251" s="13"/>
      <c r="AI251" s="13"/>
      <c r="AJ251" s="13"/>
      <c r="AK251" s="13"/>
      <c r="AL251" s="13"/>
      <c r="AM251" s="13"/>
      <c r="AN251" s="13"/>
      <c r="AO251" s="14"/>
    </row>
    <row r="252" spans="1:41">
      <c r="A252" s="12">
        <f t="shared" si="3"/>
        <v>200</v>
      </c>
      <c r="B252" s="13"/>
      <c r="C252" s="13"/>
      <c r="D252" s="13"/>
      <c r="E252" s="13"/>
      <c r="F252" s="13"/>
      <c r="G252" s="13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F252" s="13"/>
      <c r="AG252" s="13"/>
      <c r="AH252" s="13"/>
      <c r="AI252" s="13"/>
      <c r="AJ252" s="13"/>
      <c r="AK252" s="13"/>
      <c r="AL252" s="13"/>
      <c r="AM252" s="13"/>
      <c r="AN252" s="13"/>
      <c r="AO252" s="14"/>
    </row>
    <row r="253" spans="1:41">
      <c r="A253" s="12">
        <f t="shared" si="3"/>
        <v>201</v>
      </c>
      <c r="B253" s="13"/>
      <c r="C253" s="13"/>
      <c r="D253" s="13"/>
      <c r="E253" s="13"/>
      <c r="F253" s="13"/>
      <c r="G253" s="13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F253" s="13"/>
      <c r="AG253" s="13"/>
      <c r="AH253" s="13"/>
      <c r="AI253" s="13"/>
      <c r="AJ253" s="13"/>
      <c r="AK253" s="13"/>
      <c r="AL253" s="13"/>
      <c r="AM253" s="13"/>
      <c r="AN253" s="13"/>
      <c r="AO253" s="14"/>
    </row>
    <row r="254" spans="1:41">
      <c r="A254" s="12">
        <f t="shared" si="3"/>
        <v>202</v>
      </c>
      <c r="B254" s="13"/>
      <c r="C254" s="13"/>
      <c r="D254" s="13"/>
      <c r="E254" s="13"/>
      <c r="F254" s="13"/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F254" s="13"/>
      <c r="AG254" s="13"/>
      <c r="AH254" s="13"/>
      <c r="AI254" s="13"/>
      <c r="AJ254" s="13"/>
      <c r="AK254" s="13"/>
      <c r="AL254" s="13"/>
      <c r="AM254" s="13"/>
      <c r="AN254" s="13"/>
      <c r="AO254" s="14"/>
    </row>
    <row r="255" spans="1:41">
      <c r="A255" s="12">
        <f t="shared" si="3"/>
        <v>203</v>
      </c>
      <c r="B255" s="13"/>
      <c r="C255" s="13"/>
      <c r="D255" s="13"/>
      <c r="E255" s="13"/>
      <c r="F255" s="13"/>
      <c r="G255" s="13"/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3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F255" s="13"/>
      <c r="AG255" s="13"/>
      <c r="AH255" s="13"/>
      <c r="AI255" s="13"/>
      <c r="AJ255" s="13"/>
      <c r="AK255" s="13"/>
      <c r="AL255" s="13"/>
      <c r="AM255" s="13"/>
      <c r="AN255" s="13"/>
      <c r="AO255" s="14"/>
    </row>
    <row r="256" spans="1:41">
      <c r="A256" s="12">
        <f t="shared" si="3"/>
        <v>204</v>
      </c>
      <c r="B256" s="13"/>
      <c r="C256" s="13"/>
      <c r="D256" s="13"/>
      <c r="E256" s="13"/>
      <c r="F256" s="13"/>
      <c r="G256" s="13"/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3"/>
      <c r="T256" s="13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F256" s="13"/>
      <c r="AG256" s="13"/>
      <c r="AH256" s="13"/>
      <c r="AI256" s="13"/>
      <c r="AJ256" s="13"/>
      <c r="AK256" s="13"/>
      <c r="AL256" s="13"/>
      <c r="AM256" s="13"/>
      <c r="AN256" s="13"/>
      <c r="AO256" s="14"/>
    </row>
    <row r="257" spans="1:41">
      <c r="A257" s="12">
        <f t="shared" si="3"/>
        <v>205</v>
      </c>
      <c r="B257" s="13"/>
      <c r="C257" s="13"/>
      <c r="D257" s="13"/>
      <c r="E257" s="13"/>
      <c r="F257" s="13"/>
      <c r="G257" s="13"/>
      <c r="H257" s="13"/>
      <c r="I257" s="13"/>
      <c r="J257" s="13"/>
      <c r="K257" s="13"/>
      <c r="L257" s="13"/>
      <c r="M257" s="13"/>
      <c r="N257" s="13"/>
      <c r="O257" s="13"/>
      <c r="P257" s="13"/>
      <c r="Q257" s="13"/>
      <c r="R257" s="13"/>
      <c r="S257" s="13"/>
      <c r="T257" s="13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F257" s="13"/>
      <c r="AG257" s="13"/>
      <c r="AH257" s="13"/>
      <c r="AI257" s="13"/>
      <c r="AJ257" s="13"/>
      <c r="AK257" s="13"/>
      <c r="AL257" s="13"/>
      <c r="AM257" s="13"/>
      <c r="AN257" s="13"/>
      <c r="AO257" s="14"/>
    </row>
    <row r="258" spans="1:41">
      <c r="A258" s="12">
        <f t="shared" si="3"/>
        <v>206</v>
      </c>
      <c r="B258" s="13"/>
      <c r="C258" s="13"/>
      <c r="D258" s="13"/>
      <c r="E258" s="13"/>
      <c r="F258" s="13"/>
      <c r="G258" s="13"/>
      <c r="H258" s="13"/>
      <c r="I258" s="13"/>
      <c r="J258" s="13"/>
      <c r="K258" s="13"/>
      <c r="L258" s="13"/>
      <c r="M258" s="13"/>
      <c r="N258" s="13"/>
      <c r="O258" s="13"/>
      <c r="P258" s="13"/>
      <c r="Q258" s="13"/>
      <c r="R258" s="13"/>
      <c r="S258" s="13"/>
      <c r="T258" s="13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F258" s="13"/>
      <c r="AG258" s="13"/>
      <c r="AH258" s="13"/>
      <c r="AI258" s="13"/>
      <c r="AJ258" s="13"/>
      <c r="AK258" s="13"/>
      <c r="AL258" s="13"/>
      <c r="AM258" s="13"/>
      <c r="AN258" s="13"/>
      <c r="AO258" s="14"/>
    </row>
    <row r="259" spans="1:41">
      <c r="A259" s="12">
        <f t="shared" si="3"/>
        <v>207</v>
      </c>
      <c r="B259" s="13"/>
      <c r="C259" s="13"/>
      <c r="D259" s="13"/>
      <c r="E259" s="13"/>
      <c r="F259" s="13"/>
      <c r="G259" s="13"/>
      <c r="H259" s="13"/>
      <c r="I259" s="13"/>
      <c r="J259" s="13"/>
      <c r="K259" s="13"/>
      <c r="L259" s="13"/>
      <c r="M259" s="13"/>
      <c r="N259" s="13"/>
      <c r="O259" s="13"/>
      <c r="P259" s="13"/>
      <c r="Q259" s="13"/>
      <c r="R259" s="13"/>
      <c r="S259" s="13"/>
      <c r="T259" s="13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F259" s="13"/>
      <c r="AG259" s="13"/>
      <c r="AH259" s="13"/>
      <c r="AI259" s="13"/>
      <c r="AJ259" s="13"/>
      <c r="AK259" s="13"/>
      <c r="AL259" s="13"/>
      <c r="AM259" s="13"/>
      <c r="AN259" s="13"/>
      <c r="AO259" s="14"/>
    </row>
    <row r="260" spans="1:41">
      <c r="A260" s="12">
        <f t="shared" si="3"/>
        <v>208</v>
      </c>
      <c r="B260" s="13"/>
      <c r="C260" s="13"/>
      <c r="D260" s="13"/>
      <c r="E260" s="13"/>
      <c r="F260" s="13"/>
      <c r="G260" s="13"/>
      <c r="H260" s="13"/>
      <c r="I260" s="13"/>
      <c r="J260" s="13"/>
      <c r="K260" s="13"/>
      <c r="L260" s="13"/>
      <c r="M260" s="13"/>
      <c r="N260" s="13"/>
      <c r="O260" s="13"/>
      <c r="P260" s="13"/>
      <c r="Q260" s="13"/>
      <c r="R260" s="13"/>
      <c r="S260" s="13"/>
      <c r="T260" s="13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F260" s="13"/>
      <c r="AG260" s="13"/>
      <c r="AH260" s="13"/>
      <c r="AI260" s="13"/>
      <c r="AJ260" s="13"/>
      <c r="AK260" s="13"/>
      <c r="AL260" s="13"/>
      <c r="AM260" s="13"/>
      <c r="AN260" s="13"/>
      <c r="AO260" s="14"/>
    </row>
    <row r="261" spans="1:41">
      <c r="A261" s="12">
        <f t="shared" si="3"/>
        <v>209</v>
      </c>
      <c r="B261" s="13"/>
      <c r="C261" s="13"/>
      <c r="D261" s="13"/>
      <c r="E261" s="13"/>
      <c r="F261" s="13"/>
      <c r="G261" s="13"/>
      <c r="H261" s="13"/>
      <c r="I261" s="13"/>
      <c r="J261" s="13"/>
      <c r="K261" s="13"/>
      <c r="L261" s="13"/>
      <c r="M261" s="13"/>
      <c r="N261" s="13"/>
      <c r="O261" s="13"/>
      <c r="P261" s="13"/>
      <c r="Q261" s="13"/>
      <c r="R261" s="13"/>
      <c r="S261" s="13"/>
      <c r="T261" s="13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F261" s="13"/>
      <c r="AG261" s="13"/>
      <c r="AH261" s="13"/>
      <c r="AI261" s="13"/>
      <c r="AJ261" s="13"/>
      <c r="AK261" s="13"/>
      <c r="AL261" s="13"/>
      <c r="AM261" s="13"/>
      <c r="AN261" s="13"/>
      <c r="AO261" s="14"/>
    </row>
    <row r="262" spans="1:41">
      <c r="A262" s="12">
        <f t="shared" si="3"/>
        <v>210</v>
      </c>
      <c r="B262" s="13"/>
      <c r="C262" s="13"/>
      <c r="D262" s="13"/>
      <c r="E262" s="13"/>
      <c r="F262" s="13"/>
      <c r="G262" s="13"/>
      <c r="H262" s="13"/>
      <c r="I262" s="13"/>
      <c r="J262" s="13"/>
      <c r="K262" s="13"/>
      <c r="L262" s="13"/>
      <c r="M262" s="13"/>
      <c r="N262" s="13"/>
      <c r="O262" s="13"/>
      <c r="P262" s="13"/>
      <c r="Q262" s="13"/>
      <c r="R262" s="13"/>
      <c r="S262" s="13"/>
      <c r="T262" s="13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F262" s="13"/>
      <c r="AG262" s="13"/>
      <c r="AH262" s="13"/>
      <c r="AI262" s="13"/>
      <c r="AJ262" s="13"/>
      <c r="AK262" s="13"/>
      <c r="AL262" s="13"/>
      <c r="AM262" s="13"/>
      <c r="AN262" s="13"/>
      <c r="AO262" s="14"/>
    </row>
    <row r="263" spans="1:41">
      <c r="A263" s="12">
        <f t="shared" si="3"/>
        <v>211</v>
      </c>
      <c r="B263" s="13"/>
      <c r="C263" s="13"/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13"/>
      <c r="O263" s="13"/>
      <c r="P263" s="13"/>
      <c r="Q263" s="13"/>
      <c r="R263" s="13"/>
      <c r="S263" s="13"/>
      <c r="T263" s="13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F263" s="13"/>
      <c r="AG263" s="13"/>
      <c r="AH263" s="13"/>
      <c r="AI263" s="13"/>
      <c r="AJ263" s="13"/>
      <c r="AK263" s="13"/>
      <c r="AL263" s="13"/>
      <c r="AM263" s="13"/>
      <c r="AN263" s="13"/>
      <c r="AO263" s="14"/>
    </row>
    <row r="264" spans="1:41">
      <c r="A264" s="12">
        <f t="shared" si="3"/>
        <v>212</v>
      </c>
      <c r="B264" s="13"/>
      <c r="C264" s="13"/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3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F264" s="13"/>
      <c r="AG264" s="13"/>
      <c r="AH264" s="13"/>
      <c r="AI264" s="13"/>
      <c r="AJ264" s="13"/>
      <c r="AK264" s="13"/>
      <c r="AL264" s="13"/>
      <c r="AM264" s="13"/>
      <c r="AN264" s="13"/>
      <c r="AO264" s="14"/>
    </row>
    <row r="265" spans="1:41">
      <c r="A265" s="12">
        <f t="shared" si="3"/>
        <v>213</v>
      </c>
      <c r="B265" s="13"/>
      <c r="C265" s="13"/>
      <c r="D265" s="13"/>
      <c r="E265" s="13"/>
      <c r="F265" s="13"/>
      <c r="G265" s="13"/>
      <c r="H265" s="13"/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3"/>
      <c r="T265" s="13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F265" s="13"/>
      <c r="AG265" s="13"/>
      <c r="AH265" s="13"/>
      <c r="AI265" s="13"/>
      <c r="AJ265" s="13"/>
      <c r="AK265" s="13"/>
      <c r="AL265" s="13"/>
      <c r="AM265" s="13"/>
      <c r="AN265" s="13"/>
      <c r="AO265" s="14"/>
    </row>
    <row r="266" spans="1:41">
      <c r="A266" s="12">
        <f t="shared" si="3"/>
        <v>214</v>
      </c>
      <c r="B266" s="13"/>
      <c r="C266" s="13"/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3"/>
      <c r="T266" s="13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F266" s="13"/>
      <c r="AG266" s="13"/>
      <c r="AH266" s="13"/>
      <c r="AI266" s="13"/>
      <c r="AJ266" s="13"/>
      <c r="AK266" s="13"/>
      <c r="AL266" s="13"/>
      <c r="AM266" s="13"/>
      <c r="AN266" s="13"/>
      <c r="AO266" s="14"/>
    </row>
    <row r="267" spans="1:41">
      <c r="A267" s="12">
        <f t="shared" si="3"/>
        <v>215</v>
      </c>
      <c r="B267" s="13"/>
      <c r="C267" s="13"/>
      <c r="D267" s="13"/>
      <c r="E267" s="13"/>
      <c r="F267" s="13"/>
      <c r="G267" s="13"/>
      <c r="H267" s="13"/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3"/>
      <c r="T267" s="13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F267" s="13"/>
      <c r="AG267" s="13"/>
      <c r="AH267" s="13"/>
      <c r="AI267" s="13"/>
      <c r="AJ267" s="13"/>
      <c r="AK267" s="13"/>
      <c r="AL267" s="13"/>
      <c r="AM267" s="13"/>
      <c r="AN267" s="13"/>
      <c r="AO267" s="14"/>
    </row>
    <row r="268" spans="1:41">
      <c r="A268" s="12">
        <f t="shared" si="3"/>
        <v>216</v>
      </c>
      <c r="B268" s="13"/>
      <c r="C268" s="13"/>
      <c r="D268" s="13"/>
      <c r="E268" s="13"/>
      <c r="F268" s="13"/>
      <c r="G268" s="13"/>
      <c r="H268" s="13"/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3"/>
      <c r="T268" s="13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F268" s="13"/>
      <c r="AG268" s="13"/>
      <c r="AH268" s="13"/>
      <c r="AI268" s="13"/>
      <c r="AJ268" s="13"/>
      <c r="AK268" s="13"/>
      <c r="AL268" s="13"/>
      <c r="AM268" s="13"/>
      <c r="AN268" s="13"/>
      <c r="AO268" s="14"/>
    </row>
    <row r="269" spans="1:41">
      <c r="A269" s="12">
        <f t="shared" si="3"/>
        <v>217</v>
      </c>
      <c r="B269" s="13"/>
      <c r="C269" s="13"/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F269" s="13"/>
      <c r="AG269" s="13"/>
      <c r="AH269" s="13"/>
      <c r="AI269" s="13"/>
      <c r="AJ269" s="13"/>
      <c r="AK269" s="13"/>
      <c r="AL269" s="13"/>
      <c r="AM269" s="13"/>
      <c r="AN269" s="13"/>
      <c r="AO269" s="14"/>
    </row>
    <row r="270" spans="1:41">
      <c r="A270" s="12">
        <f t="shared" si="3"/>
        <v>218</v>
      </c>
      <c r="B270" s="13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F270" s="13"/>
      <c r="AG270" s="13"/>
      <c r="AH270" s="13"/>
      <c r="AI270" s="13"/>
      <c r="AJ270" s="13"/>
      <c r="AK270" s="13"/>
      <c r="AL270" s="13"/>
      <c r="AM270" s="13"/>
      <c r="AN270" s="13"/>
      <c r="AO270" s="14"/>
    </row>
    <row r="271" spans="1:41">
      <c r="A271" s="12">
        <f t="shared" si="3"/>
        <v>219</v>
      </c>
      <c r="B271" s="13"/>
      <c r="C271" s="13"/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3"/>
      <c r="T271" s="13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F271" s="13"/>
      <c r="AG271" s="13"/>
      <c r="AH271" s="13"/>
      <c r="AI271" s="13"/>
      <c r="AJ271" s="13"/>
      <c r="AK271" s="13"/>
      <c r="AL271" s="13"/>
      <c r="AM271" s="13"/>
      <c r="AN271" s="13"/>
      <c r="AO271" s="14"/>
    </row>
    <row r="272" spans="1:41">
      <c r="A272" s="12">
        <f t="shared" si="3"/>
        <v>220</v>
      </c>
      <c r="B272" s="13"/>
      <c r="C272" s="13"/>
      <c r="D272" s="13"/>
      <c r="E272" s="13"/>
      <c r="F272" s="13"/>
      <c r="G272" s="13"/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R272" s="13"/>
      <c r="S272" s="13"/>
      <c r="T272" s="13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F272" s="13"/>
      <c r="AG272" s="13"/>
      <c r="AH272" s="13"/>
      <c r="AI272" s="13"/>
      <c r="AJ272" s="13"/>
      <c r="AK272" s="13"/>
      <c r="AL272" s="13"/>
      <c r="AM272" s="13"/>
      <c r="AN272" s="13"/>
      <c r="AO272" s="14"/>
    </row>
    <row r="273" spans="1:41">
      <c r="A273" s="12">
        <f t="shared" si="3"/>
        <v>221</v>
      </c>
      <c r="B273" s="13"/>
      <c r="C273" s="13"/>
      <c r="D273" s="13"/>
      <c r="E273" s="13"/>
      <c r="F273" s="13"/>
      <c r="G273" s="13"/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3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F273" s="13"/>
      <c r="AG273" s="13"/>
      <c r="AH273" s="13"/>
      <c r="AI273" s="13"/>
      <c r="AJ273" s="13"/>
      <c r="AK273" s="13"/>
      <c r="AL273" s="13"/>
      <c r="AM273" s="13"/>
      <c r="AN273" s="13"/>
      <c r="AO273" s="14"/>
    </row>
    <row r="274" spans="1:41">
      <c r="A274" s="12">
        <f t="shared" si="3"/>
        <v>222</v>
      </c>
      <c r="B274" s="13"/>
      <c r="C274" s="13"/>
      <c r="D274" s="13"/>
      <c r="E274" s="13"/>
      <c r="F274" s="13"/>
      <c r="G274" s="13"/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3"/>
      <c r="T274" s="13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F274" s="13"/>
      <c r="AG274" s="13"/>
      <c r="AH274" s="13"/>
      <c r="AI274" s="13"/>
      <c r="AJ274" s="13"/>
      <c r="AK274" s="13"/>
      <c r="AL274" s="13"/>
      <c r="AM274" s="13"/>
      <c r="AN274" s="13"/>
      <c r="AO274" s="14"/>
    </row>
    <row r="275" spans="1:41">
      <c r="A275" s="12">
        <f t="shared" si="3"/>
        <v>223</v>
      </c>
      <c r="B275" s="13"/>
      <c r="C275" s="13"/>
      <c r="D275" s="13"/>
      <c r="E275" s="13"/>
      <c r="F275" s="13"/>
      <c r="G275" s="13"/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3"/>
      <c r="T275" s="13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F275" s="13"/>
      <c r="AG275" s="13"/>
      <c r="AH275" s="13"/>
      <c r="AI275" s="13"/>
      <c r="AJ275" s="13"/>
      <c r="AK275" s="13"/>
      <c r="AL275" s="13"/>
      <c r="AM275" s="13"/>
      <c r="AN275" s="13"/>
      <c r="AO275" s="14"/>
    </row>
    <row r="276" spans="1:41">
      <c r="A276" s="12">
        <f t="shared" si="3"/>
        <v>224</v>
      </c>
      <c r="B276" s="13"/>
      <c r="C276" s="13"/>
      <c r="D276" s="13"/>
      <c r="E276" s="13"/>
      <c r="F276" s="13"/>
      <c r="G276" s="13"/>
      <c r="H276" s="13"/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13"/>
      <c r="T276" s="13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F276" s="13"/>
      <c r="AG276" s="13"/>
      <c r="AH276" s="13"/>
      <c r="AI276" s="13"/>
      <c r="AJ276" s="13"/>
      <c r="AK276" s="13"/>
      <c r="AL276" s="13"/>
      <c r="AM276" s="13"/>
      <c r="AN276" s="13"/>
      <c r="AO276" s="14"/>
    </row>
    <row r="277" spans="1:41">
      <c r="A277" s="12">
        <f t="shared" si="3"/>
        <v>225</v>
      </c>
      <c r="B277" s="13"/>
      <c r="C277" s="13"/>
      <c r="D277" s="13"/>
      <c r="E277" s="13"/>
      <c r="F277" s="13"/>
      <c r="G277" s="13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3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F277" s="13"/>
      <c r="AG277" s="13"/>
      <c r="AH277" s="13"/>
      <c r="AI277" s="13"/>
      <c r="AJ277" s="13"/>
      <c r="AK277" s="13"/>
      <c r="AL277" s="13"/>
      <c r="AM277" s="13"/>
      <c r="AN277" s="13"/>
      <c r="AO277" s="14"/>
    </row>
    <row r="278" spans="1:41">
      <c r="A278" s="12">
        <f t="shared" si="3"/>
        <v>226</v>
      </c>
      <c r="B278" s="13"/>
      <c r="C278" s="13"/>
      <c r="D278" s="13"/>
      <c r="E278" s="13"/>
      <c r="F278" s="13"/>
      <c r="G278" s="13"/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13"/>
      <c r="T278" s="13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F278" s="13"/>
      <c r="AG278" s="13"/>
      <c r="AH278" s="13"/>
      <c r="AI278" s="13"/>
      <c r="AJ278" s="13"/>
      <c r="AK278" s="13"/>
      <c r="AL278" s="13"/>
      <c r="AM278" s="13"/>
      <c r="AN278" s="13"/>
      <c r="AO278" s="14"/>
    </row>
    <row r="279" spans="1:41">
      <c r="A279" s="12">
        <f t="shared" si="3"/>
        <v>227</v>
      </c>
      <c r="B279" s="13"/>
      <c r="C279" s="13"/>
      <c r="D279" s="13"/>
      <c r="E279" s="13"/>
      <c r="F279" s="13"/>
      <c r="G279" s="13"/>
      <c r="H279" s="13"/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13"/>
      <c r="T279" s="13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F279" s="13"/>
      <c r="AG279" s="13"/>
      <c r="AH279" s="13"/>
      <c r="AI279" s="13"/>
      <c r="AJ279" s="13"/>
      <c r="AK279" s="13"/>
      <c r="AL279" s="13"/>
      <c r="AM279" s="13"/>
      <c r="AN279" s="13"/>
      <c r="AO279" s="14"/>
    </row>
    <row r="280" spans="1:41">
      <c r="A280" s="12">
        <f t="shared" si="3"/>
        <v>228</v>
      </c>
      <c r="B280" s="13"/>
      <c r="C280" s="13"/>
      <c r="D280" s="13"/>
      <c r="E280" s="13"/>
      <c r="F280" s="13"/>
      <c r="G280" s="13"/>
      <c r="H280" s="13"/>
      <c r="I280" s="13"/>
      <c r="J280" s="13"/>
      <c r="K280" s="13"/>
      <c r="L280" s="13"/>
      <c r="M280" s="13"/>
      <c r="N280" s="13"/>
      <c r="O280" s="13"/>
      <c r="P280" s="13"/>
      <c r="Q280" s="13"/>
      <c r="R280" s="13"/>
      <c r="S280" s="13"/>
      <c r="T280" s="13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F280" s="13"/>
      <c r="AG280" s="13"/>
      <c r="AH280" s="13"/>
      <c r="AI280" s="13"/>
      <c r="AJ280" s="13"/>
      <c r="AK280" s="13"/>
      <c r="AL280" s="13"/>
      <c r="AM280" s="13"/>
      <c r="AN280" s="13"/>
      <c r="AO280" s="14"/>
    </row>
    <row r="281" spans="1:41">
      <c r="A281" s="12">
        <f t="shared" si="3"/>
        <v>229</v>
      </c>
      <c r="B281" s="13"/>
      <c r="C281" s="13"/>
      <c r="D281" s="13"/>
      <c r="E281" s="13"/>
      <c r="F281" s="13"/>
      <c r="G281" s="13"/>
      <c r="H281" s="13"/>
      <c r="I281" s="13"/>
      <c r="J281" s="13"/>
      <c r="K281" s="13"/>
      <c r="L281" s="13"/>
      <c r="M281" s="13"/>
      <c r="N281" s="13"/>
      <c r="O281" s="13"/>
      <c r="P281" s="13"/>
      <c r="Q281" s="13"/>
      <c r="R281" s="13"/>
      <c r="S281" s="13"/>
      <c r="T281" s="13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  <c r="AF281" s="13"/>
      <c r="AG281" s="13"/>
      <c r="AH281" s="13"/>
      <c r="AI281" s="13"/>
      <c r="AJ281" s="13"/>
      <c r="AK281" s="13"/>
      <c r="AL281" s="13"/>
      <c r="AM281" s="13"/>
      <c r="AN281" s="13"/>
      <c r="AO281" s="14"/>
    </row>
    <row r="282" spans="1:41">
      <c r="A282" s="12">
        <f t="shared" si="3"/>
        <v>230</v>
      </c>
      <c r="B282" s="13"/>
      <c r="C282" s="13"/>
      <c r="D282" s="13"/>
      <c r="E282" s="13"/>
      <c r="F282" s="13"/>
      <c r="G282" s="13"/>
      <c r="H282" s="13"/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13"/>
      <c r="T282" s="13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F282" s="13"/>
      <c r="AG282" s="13"/>
      <c r="AH282" s="13"/>
      <c r="AI282" s="13"/>
      <c r="AJ282" s="13"/>
      <c r="AK282" s="13"/>
      <c r="AL282" s="13"/>
      <c r="AM282" s="13"/>
      <c r="AN282" s="13"/>
      <c r="AO282" s="14"/>
    </row>
    <row r="283" spans="1:41">
      <c r="A283" s="12">
        <f t="shared" si="3"/>
        <v>231</v>
      </c>
      <c r="B283" s="13"/>
      <c r="C283" s="13"/>
      <c r="D283" s="13"/>
      <c r="E283" s="13"/>
      <c r="F283" s="13"/>
      <c r="G283" s="13"/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3"/>
      <c r="T283" s="13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F283" s="13"/>
      <c r="AG283" s="13"/>
      <c r="AH283" s="13"/>
      <c r="AI283" s="13"/>
      <c r="AJ283" s="13"/>
      <c r="AK283" s="13"/>
      <c r="AL283" s="13"/>
      <c r="AM283" s="13"/>
      <c r="AN283" s="13"/>
      <c r="AO283" s="14"/>
    </row>
    <row r="284" spans="1:41">
      <c r="A284" s="12">
        <f t="shared" si="3"/>
        <v>232</v>
      </c>
      <c r="B284" s="13"/>
      <c r="C284" s="13"/>
      <c r="D284" s="13"/>
      <c r="E284" s="13"/>
      <c r="F284" s="13"/>
      <c r="G284" s="13"/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3"/>
      <c r="T284" s="13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F284" s="13"/>
      <c r="AG284" s="13"/>
      <c r="AH284" s="13"/>
      <c r="AI284" s="13"/>
      <c r="AJ284" s="13"/>
      <c r="AK284" s="13"/>
      <c r="AL284" s="13"/>
      <c r="AM284" s="13"/>
      <c r="AN284" s="13"/>
      <c r="AO284" s="14"/>
    </row>
    <row r="285" spans="1:41">
      <c r="A285" s="12">
        <f t="shared" si="3"/>
        <v>233</v>
      </c>
      <c r="B285" s="13"/>
      <c r="C285" s="13"/>
      <c r="D285" s="13"/>
      <c r="E285" s="13"/>
      <c r="F285" s="13"/>
      <c r="G285" s="13"/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3"/>
      <c r="T285" s="13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F285" s="13"/>
      <c r="AG285" s="13"/>
      <c r="AH285" s="13"/>
      <c r="AI285" s="13"/>
      <c r="AJ285" s="13"/>
      <c r="AK285" s="13"/>
      <c r="AL285" s="13"/>
      <c r="AM285" s="13"/>
      <c r="AN285" s="13"/>
      <c r="AO285" s="14"/>
    </row>
    <row r="286" spans="1:41">
      <c r="A286" s="12">
        <f t="shared" si="3"/>
        <v>234</v>
      </c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F286" s="13"/>
      <c r="AG286" s="13"/>
      <c r="AH286" s="13"/>
      <c r="AI286" s="13"/>
      <c r="AJ286" s="13"/>
      <c r="AK286" s="13"/>
      <c r="AL286" s="13"/>
      <c r="AM286" s="13"/>
      <c r="AN286" s="13"/>
      <c r="AO286" s="14"/>
    </row>
    <row r="287" spans="1:41">
      <c r="A287" s="12">
        <f t="shared" si="3"/>
        <v>235</v>
      </c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F287" s="13"/>
      <c r="AG287" s="13"/>
      <c r="AH287" s="13"/>
      <c r="AI287" s="13"/>
      <c r="AJ287" s="13"/>
      <c r="AK287" s="13"/>
      <c r="AL287" s="13"/>
      <c r="AM287" s="13"/>
      <c r="AN287" s="13"/>
      <c r="AO287" s="14"/>
    </row>
    <row r="288" spans="1:41">
      <c r="A288" s="12">
        <f t="shared" si="3"/>
        <v>236</v>
      </c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F288" s="13"/>
      <c r="AG288" s="13"/>
      <c r="AH288" s="13"/>
      <c r="AI288" s="13"/>
      <c r="AJ288" s="13"/>
      <c r="AK288" s="13"/>
      <c r="AL288" s="13"/>
      <c r="AM288" s="13"/>
      <c r="AN288" s="13"/>
      <c r="AO288" s="14"/>
    </row>
    <row r="289" spans="1:41">
      <c r="A289" s="12">
        <f t="shared" si="3"/>
        <v>237</v>
      </c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F289" s="13"/>
      <c r="AG289" s="13"/>
      <c r="AH289" s="13"/>
      <c r="AI289" s="13"/>
      <c r="AJ289" s="13"/>
      <c r="AK289" s="13"/>
      <c r="AL289" s="13"/>
      <c r="AM289" s="13"/>
      <c r="AN289" s="13"/>
      <c r="AO289" s="14"/>
    </row>
    <row r="290" spans="1:41">
      <c r="A290" s="12">
        <f t="shared" si="3"/>
        <v>238</v>
      </c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  <c r="AF290" s="13"/>
      <c r="AG290" s="13"/>
      <c r="AH290" s="13"/>
      <c r="AI290" s="13"/>
      <c r="AJ290" s="13"/>
      <c r="AK290" s="13"/>
      <c r="AL290" s="13"/>
      <c r="AM290" s="13"/>
      <c r="AN290" s="13"/>
      <c r="AO290" s="14"/>
    </row>
    <row r="291" spans="1:41">
      <c r="A291" s="12">
        <f t="shared" si="3"/>
        <v>239</v>
      </c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F291" s="13"/>
      <c r="AG291" s="13"/>
      <c r="AH291" s="13"/>
      <c r="AI291" s="13"/>
      <c r="AJ291" s="13"/>
      <c r="AK291" s="13"/>
      <c r="AL291" s="13"/>
      <c r="AM291" s="13"/>
      <c r="AN291" s="13"/>
      <c r="AO291" s="14"/>
    </row>
    <row r="292" spans="1:41">
      <c r="A292" s="12">
        <f t="shared" si="3"/>
        <v>240</v>
      </c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F292" s="13"/>
      <c r="AG292" s="13"/>
      <c r="AH292" s="13"/>
      <c r="AI292" s="13"/>
      <c r="AJ292" s="13"/>
      <c r="AK292" s="13"/>
      <c r="AL292" s="13"/>
      <c r="AM292" s="13"/>
      <c r="AN292" s="13"/>
      <c r="AO292" s="14"/>
    </row>
    <row r="293" spans="1:41">
      <c r="A293" s="12">
        <f t="shared" si="3"/>
        <v>241</v>
      </c>
      <c r="B293" s="13"/>
      <c r="C293" s="13"/>
      <c r="D293" s="13"/>
      <c r="E293" s="13"/>
      <c r="F293" s="13"/>
      <c r="G293" s="13"/>
      <c r="H293" s="13"/>
      <c r="I293" s="13"/>
      <c r="J293" s="13"/>
      <c r="K293" s="13"/>
      <c r="L293" s="13"/>
      <c r="M293" s="13"/>
      <c r="N293" s="13"/>
      <c r="O293" s="13"/>
      <c r="P293" s="13"/>
      <c r="Q293" s="13"/>
      <c r="R293" s="13"/>
      <c r="S293" s="13"/>
      <c r="T293" s="13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F293" s="13"/>
      <c r="AG293" s="13"/>
      <c r="AH293" s="13"/>
      <c r="AI293" s="13"/>
      <c r="AJ293" s="13"/>
      <c r="AK293" s="13"/>
      <c r="AL293" s="13"/>
      <c r="AM293" s="13"/>
      <c r="AN293" s="13"/>
      <c r="AO293" s="14"/>
    </row>
    <row r="294" spans="1:41">
      <c r="A294" s="12">
        <f t="shared" si="3"/>
        <v>242</v>
      </c>
      <c r="B294" s="13"/>
      <c r="C294" s="13"/>
      <c r="D294" s="13"/>
      <c r="E294" s="13"/>
      <c r="F294" s="13"/>
      <c r="G294" s="13"/>
      <c r="H294" s="13"/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3"/>
      <c r="T294" s="13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  <c r="AF294" s="13"/>
      <c r="AG294" s="13"/>
      <c r="AH294" s="13"/>
      <c r="AI294" s="13"/>
      <c r="AJ294" s="13"/>
      <c r="AK294" s="13"/>
      <c r="AL294" s="13"/>
      <c r="AM294" s="13"/>
      <c r="AN294" s="13"/>
      <c r="AO294" s="14"/>
    </row>
    <row r="295" spans="1:41">
      <c r="A295" s="12">
        <f t="shared" si="3"/>
        <v>243</v>
      </c>
      <c r="B295" s="13"/>
      <c r="C295" s="13"/>
      <c r="D295" s="13"/>
      <c r="E295" s="13"/>
      <c r="F295" s="13"/>
      <c r="G295" s="13"/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13"/>
      <c r="S295" s="13"/>
      <c r="T295" s="13"/>
      <c r="U295" s="13"/>
      <c r="V295" s="13"/>
      <c r="W295" s="13"/>
      <c r="X295" s="13"/>
      <c r="Y295" s="13"/>
      <c r="Z295" s="13"/>
      <c r="AA295" s="13"/>
      <c r="AB295" s="13"/>
      <c r="AC295" s="13"/>
      <c r="AD295" s="13"/>
      <c r="AE295" s="13"/>
      <c r="AF295" s="13"/>
      <c r="AG295" s="13"/>
      <c r="AH295" s="13"/>
      <c r="AI295" s="13"/>
      <c r="AJ295" s="13"/>
      <c r="AK295" s="13"/>
      <c r="AL295" s="13"/>
      <c r="AM295" s="13"/>
      <c r="AN295" s="13"/>
      <c r="AO295" s="14"/>
    </row>
    <row r="296" spans="1:41">
      <c r="A296" s="12">
        <f t="shared" si="3"/>
        <v>244</v>
      </c>
      <c r="B296" s="13"/>
      <c r="C296" s="13"/>
      <c r="D296" s="13"/>
      <c r="E296" s="13"/>
      <c r="F296" s="13"/>
      <c r="G296" s="13"/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13"/>
      <c r="S296" s="13"/>
      <c r="T296" s="13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F296" s="13"/>
      <c r="AG296" s="13"/>
      <c r="AH296" s="13"/>
      <c r="AI296" s="13"/>
      <c r="AJ296" s="13"/>
      <c r="AK296" s="13"/>
      <c r="AL296" s="13"/>
      <c r="AM296" s="13"/>
      <c r="AN296" s="13"/>
      <c r="AO296" s="14"/>
    </row>
    <row r="297" spans="1:41">
      <c r="A297" s="12">
        <f t="shared" si="3"/>
        <v>245</v>
      </c>
      <c r="B297" s="13"/>
      <c r="C297" s="13"/>
      <c r="D297" s="13"/>
      <c r="E297" s="13"/>
      <c r="F297" s="13"/>
      <c r="G297" s="13"/>
      <c r="H297" s="13"/>
      <c r="I297" s="13"/>
      <c r="J297" s="13"/>
      <c r="K297" s="13"/>
      <c r="L297" s="13"/>
      <c r="M297" s="13"/>
      <c r="N297" s="13"/>
      <c r="O297" s="13"/>
      <c r="P297" s="13"/>
      <c r="Q297" s="13"/>
      <c r="R297" s="13"/>
      <c r="S297" s="13"/>
      <c r="T297" s="13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F297" s="13"/>
      <c r="AG297" s="13"/>
      <c r="AH297" s="13"/>
      <c r="AI297" s="13"/>
      <c r="AJ297" s="13"/>
      <c r="AK297" s="13"/>
      <c r="AL297" s="13"/>
      <c r="AM297" s="13"/>
      <c r="AN297" s="13"/>
      <c r="AO297" s="14"/>
    </row>
    <row r="298" spans="1:41">
      <c r="A298" s="12">
        <f t="shared" si="3"/>
        <v>246</v>
      </c>
      <c r="B298" s="13"/>
      <c r="C298" s="13"/>
      <c r="D298" s="13"/>
      <c r="E298" s="13"/>
      <c r="F298" s="13"/>
      <c r="G298" s="13"/>
      <c r="H298" s="13"/>
      <c r="I298" s="13"/>
      <c r="J298" s="13"/>
      <c r="K298" s="13"/>
      <c r="L298" s="13"/>
      <c r="M298" s="13"/>
      <c r="N298" s="13"/>
      <c r="O298" s="13"/>
      <c r="P298" s="13"/>
      <c r="Q298" s="13"/>
      <c r="R298" s="13"/>
      <c r="S298" s="13"/>
      <c r="T298" s="13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F298" s="13"/>
      <c r="AG298" s="13"/>
      <c r="AH298" s="13"/>
      <c r="AI298" s="13"/>
      <c r="AJ298" s="13"/>
      <c r="AK298" s="13"/>
      <c r="AL298" s="13"/>
      <c r="AM298" s="13"/>
      <c r="AN298" s="13"/>
      <c r="AO298" s="14"/>
    </row>
    <row r="299" spans="1:41">
      <c r="A299" s="12">
        <f t="shared" si="3"/>
        <v>247</v>
      </c>
      <c r="B299" s="13"/>
      <c r="C299" s="13"/>
      <c r="D299" s="13"/>
      <c r="E299" s="13"/>
      <c r="F299" s="13"/>
      <c r="G299" s="13"/>
      <c r="H299" s="13"/>
      <c r="I299" s="13"/>
      <c r="J299" s="13"/>
      <c r="K299" s="13"/>
      <c r="L299" s="13"/>
      <c r="M299" s="13"/>
      <c r="N299" s="13"/>
      <c r="O299" s="13"/>
      <c r="P299" s="13"/>
      <c r="Q299" s="13"/>
      <c r="R299" s="13"/>
      <c r="S299" s="13"/>
      <c r="T299" s="13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F299" s="13"/>
      <c r="AG299" s="13"/>
      <c r="AH299" s="13"/>
      <c r="AI299" s="13"/>
      <c r="AJ299" s="13"/>
      <c r="AK299" s="13"/>
      <c r="AL299" s="13"/>
      <c r="AM299" s="13"/>
      <c r="AN299" s="13"/>
      <c r="AO299" s="14"/>
    </row>
    <row r="300" spans="1:41">
      <c r="A300" s="12">
        <f t="shared" si="3"/>
        <v>248</v>
      </c>
      <c r="B300" s="13"/>
      <c r="C300" s="13"/>
      <c r="D300" s="13"/>
      <c r="E300" s="13"/>
      <c r="F300" s="13"/>
      <c r="G300" s="13"/>
      <c r="H300" s="13"/>
      <c r="I300" s="13"/>
      <c r="J300" s="13"/>
      <c r="K300" s="13"/>
      <c r="L300" s="13"/>
      <c r="M300" s="13"/>
      <c r="N300" s="13"/>
      <c r="O300" s="13"/>
      <c r="P300" s="13"/>
      <c r="Q300" s="13"/>
      <c r="R300" s="13"/>
      <c r="S300" s="13"/>
      <c r="T300" s="13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  <c r="AF300" s="13"/>
      <c r="AG300" s="13"/>
      <c r="AH300" s="13"/>
      <c r="AI300" s="13"/>
      <c r="AJ300" s="13"/>
      <c r="AK300" s="13"/>
      <c r="AL300" s="13"/>
      <c r="AM300" s="13"/>
      <c r="AN300" s="13"/>
      <c r="AO300" s="14"/>
    </row>
    <row r="301" spans="1:41">
      <c r="A301" s="12">
        <f t="shared" si="3"/>
        <v>249</v>
      </c>
      <c r="B301" s="13"/>
      <c r="C301" s="13"/>
      <c r="D301" s="13"/>
      <c r="E301" s="13"/>
      <c r="F301" s="13"/>
      <c r="G301" s="13"/>
      <c r="H301" s="13"/>
      <c r="I301" s="13"/>
      <c r="J301" s="13"/>
      <c r="K301" s="13"/>
      <c r="L301" s="13"/>
      <c r="M301" s="13"/>
      <c r="N301" s="13"/>
      <c r="O301" s="13"/>
      <c r="P301" s="13"/>
      <c r="Q301" s="13"/>
      <c r="R301" s="13"/>
      <c r="S301" s="13"/>
      <c r="T301" s="13"/>
      <c r="U301" s="13"/>
      <c r="V301" s="13"/>
      <c r="W301" s="13"/>
      <c r="X301" s="13"/>
      <c r="Y301" s="13"/>
      <c r="Z301" s="13"/>
      <c r="AA301" s="13"/>
      <c r="AB301" s="13"/>
      <c r="AC301" s="13"/>
      <c r="AD301" s="13"/>
      <c r="AE301" s="13"/>
      <c r="AF301" s="13"/>
      <c r="AG301" s="13"/>
      <c r="AH301" s="13"/>
      <c r="AI301" s="13"/>
      <c r="AJ301" s="13"/>
      <c r="AK301" s="13"/>
      <c r="AL301" s="13"/>
      <c r="AM301" s="13"/>
      <c r="AN301" s="13"/>
      <c r="AO301" s="14"/>
    </row>
    <row r="302" spans="1:41">
      <c r="A302" s="12">
        <f t="shared" si="3"/>
        <v>250</v>
      </c>
      <c r="B302" s="13"/>
      <c r="C302" s="13"/>
      <c r="D302" s="13"/>
      <c r="E302" s="13"/>
      <c r="F302" s="13"/>
      <c r="G302" s="13"/>
      <c r="H302" s="13"/>
      <c r="I302" s="13"/>
      <c r="J302" s="13"/>
      <c r="K302" s="13"/>
      <c r="L302" s="13"/>
      <c r="M302" s="13"/>
      <c r="N302" s="13"/>
      <c r="O302" s="13"/>
      <c r="P302" s="13"/>
      <c r="Q302" s="13"/>
      <c r="R302" s="13"/>
      <c r="S302" s="13"/>
      <c r="T302" s="13"/>
      <c r="U302" s="13"/>
      <c r="V302" s="13"/>
      <c r="W302" s="13"/>
      <c r="X302" s="13"/>
      <c r="Y302" s="13"/>
      <c r="Z302" s="13"/>
      <c r="AA302" s="13"/>
      <c r="AB302" s="13"/>
      <c r="AC302" s="13"/>
      <c r="AD302" s="13"/>
      <c r="AE302" s="13"/>
      <c r="AF302" s="13"/>
      <c r="AG302" s="13"/>
      <c r="AH302" s="13"/>
      <c r="AI302" s="13"/>
      <c r="AJ302" s="13"/>
      <c r="AK302" s="13"/>
      <c r="AL302" s="13"/>
      <c r="AM302" s="13"/>
      <c r="AN302" s="13"/>
      <c r="AO302" s="14"/>
    </row>
    <row r="303" spans="1:41">
      <c r="A303" s="12">
        <f t="shared" si="3"/>
        <v>251</v>
      </c>
      <c r="B303" s="13"/>
      <c r="C303" s="13"/>
      <c r="D303" s="13"/>
      <c r="E303" s="13"/>
      <c r="F303" s="13"/>
      <c r="G303" s="13"/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3"/>
      <c r="T303" s="13"/>
      <c r="U303" s="13"/>
      <c r="V303" s="13"/>
      <c r="W303" s="13"/>
      <c r="X303" s="13"/>
      <c r="Y303" s="13"/>
      <c r="Z303" s="13"/>
      <c r="AA303" s="13"/>
      <c r="AB303" s="13"/>
      <c r="AC303" s="13"/>
      <c r="AD303" s="13"/>
      <c r="AE303" s="13"/>
      <c r="AF303" s="13"/>
      <c r="AG303" s="13"/>
      <c r="AH303" s="13"/>
      <c r="AI303" s="13"/>
      <c r="AJ303" s="13"/>
      <c r="AK303" s="13"/>
      <c r="AL303" s="13"/>
      <c r="AM303" s="13"/>
      <c r="AN303" s="13"/>
      <c r="AO303" s="14"/>
    </row>
    <row r="304" spans="1:41">
      <c r="A304" s="12">
        <f t="shared" si="3"/>
        <v>252</v>
      </c>
      <c r="B304" s="13"/>
      <c r="C304" s="13"/>
      <c r="D304" s="13"/>
      <c r="E304" s="13"/>
      <c r="F304" s="13"/>
      <c r="G304" s="13"/>
      <c r="H304" s="13"/>
      <c r="I304" s="13"/>
      <c r="J304" s="13"/>
      <c r="K304" s="13"/>
      <c r="L304" s="13"/>
      <c r="M304" s="13"/>
      <c r="N304" s="13"/>
      <c r="O304" s="13"/>
      <c r="P304" s="13"/>
      <c r="Q304" s="13"/>
      <c r="R304" s="13"/>
      <c r="S304" s="13"/>
      <c r="T304" s="13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F304" s="13"/>
      <c r="AG304" s="13"/>
      <c r="AH304" s="13"/>
      <c r="AI304" s="13"/>
      <c r="AJ304" s="13"/>
      <c r="AK304" s="13"/>
      <c r="AL304" s="13"/>
      <c r="AM304" s="13"/>
      <c r="AN304" s="13"/>
      <c r="AO304" s="14"/>
    </row>
    <row r="305" spans="1:41">
      <c r="A305" s="12">
        <f t="shared" si="3"/>
        <v>253</v>
      </c>
      <c r="B305" s="13"/>
      <c r="C305" s="13"/>
      <c r="D305" s="13"/>
      <c r="E305" s="13"/>
      <c r="F305" s="13"/>
      <c r="G305" s="13"/>
      <c r="H305" s="13"/>
      <c r="I305" s="13"/>
      <c r="J305" s="13"/>
      <c r="K305" s="13"/>
      <c r="L305" s="13"/>
      <c r="M305" s="13"/>
      <c r="N305" s="13"/>
      <c r="O305" s="13"/>
      <c r="P305" s="13"/>
      <c r="Q305" s="13"/>
      <c r="R305" s="13"/>
      <c r="S305" s="13"/>
      <c r="T305" s="13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  <c r="AF305" s="13"/>
      <c r="AG305" s="13"/>
      <c r="AH305" s="13"/>
      <c r="AI305" s="13"/>
      <c r="AJ305" s="13"/>
      <c r="AK305" s="13"/>
      <c r="AL305" s="13"/>
      <c r="AM305" s="13"/>
      <c r="AN305" s="13"/>
      <c r="AO305" s="14"/>
    </row>
    <row r="306" spans="1:41">
      <c r="A306" s="12">
        <f t="shared" si="3"/>
        <v>254</v>
      </c>
      <c r="B306" s="13"/>
      <c r="C306" s="13"/>
      <c r="D306" s="13"/>
      <c r="E306" s="13"/>
      <c r="F306" s="13"/>
      <c r="G306" s="13"/>
      <c r="H306" s="13"/>
      <c r="I306" s="13"/>
      <c r="J306" s="13"/>
      <c r="K306" s="13"/>
      <c r="L306" s="13"/>
      <c r="M306" s="13"/>
      <c r="N306" s="13"/>
      <c r="O306" s="13"/>
      <c r="P306" s="13"/>
      <c r="Q306" s="13"/>
      <c r="R306" s="13"/>
      <c r="S306" s="13"/>
      <c r="T306" s="13"/>
      <c r="U306" s="13"/>
      <c r="V306" s="13"/>
      <c r="W306" s="13"/>
      <c r="X306" s="13"/>
      <c r="Y306" s="13"/>
      <c r="Z306" s="13"/>
      <c r="AA306" s="13"/>
      <c r="AB306" s="13"/>
      <c r="AC306" s="13"/>
      <c r="AD306" s="13"/>
      <c r="AE306" s="13"/>
      <c r="AF306" s="13"/>
      <c r="AG306" s="13"/>
      <c r="AH306" s="13"/>
      <c r="AI306" s="13"/>
      <c r="AJ306" s="13"/>
      <c r="AK306" s="13"/>
      <c r="AL306" s="13"/>
      <c r="AM306" s="13"/>
      <c r="AN306" s="13"/>
      <c r="AO306" s="14"/>
    </row>
    <row r="307" spans="1:41">
      <c r="A307" s="12">
        <f t="shared" si="3"/>
        <v>255</v>
      </c>
      <c r="B307" s="13"/>
      <c r="C307" s="13"/>
      <c r="D307" s="13"/>
      <c r="E307" s="13"/>
      <c r="F307" s="13"/>
      <c r="G307" s="13"/>
      <c r="H307" s="13"/>
      <c r="I307" s="13"/>
      <c r="J307" s="13"/>
      <c r="K307" s="13"/>
      <c r="L307" s="13"/>
      <c r="M307" s="13"/>
      <c r="N307" s="13"/>
      <c r="O307" s="13"/>
      <c r="P307" s="13"/>
      <c r="Q307" s="13"/>
      <c r="R307" s="13"/>
      <c r="S307" s="13"/>
      <c r="T307" s="13"/>
      <c r="U307" s="13"/>
      <c r="V307" s="13"/>
      <c r="W307" s="13"/>
      <c r="X307" s="13"/>
      <c r="Y307" s="13"/>
      <c r="Z307" s="13"/>
      <c r="AA307" s="13"/>
      <c r="AB307" s="13"/>
      <c r="AC307" s="13"/>
      <c r="AD307" s="13"/>
      <c r="AE307" s="13"/>
      <c r="AF307" s="13"/>
      <c r="AG307" s="13"/>
      <c r="AH307" s="13"/>
      <c r="AI307" s="13"/>
      <c r="AJ307" s="13"/>
      <c r="AK307" s="13"/>
      <c r="AL307" s="13"/>
      <c r="AM307" s="13"/>
      <c r="AN307" s="13"/>
      <c r="AO307" s="14"/>
    </row>
    <row r="308" spans="1:41">
      <c r="A308" s="12">
        <f t="shared" si="3"/>
        <v>256</v>
      </c>
      <c r="B308" s="13"/>
      <c r="C308" s="13"/>
      <c r="D308" s="13"/>
      <c r="E308" s="13"/>
      <c r="F308" s="13"/>
      <c r="G308" s="13"/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13"/>
      <c r="T308" s="13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  <c r="AF308" s="13"/>
      <c r="AG308" s="13"/>
      <c r="AH308" s="13"/>
      <c r="AI308" s="13"/>
      <c r="AJ308" s="13"/>
      <c r="AK308" s="13"/>
      <c r="AL308" s="13"/>
      <c r="AM308" s="13"/>
      <c r="AN308" s="13"/>
      <c r="AO308" s="14"/>
    </row>
    <row r="309" spans="1:41">
      <c r="A309" s="12">
        <f t="shared" si="3"/>
        <v>257</v>
      </c>
      <c r="B309" s="13"/>
      <c r="C309" s="13"/>
      <c r="D309" s="13"/>
      <c r="E309" s="13"/>
      <c r="F309" s="13"/>
      <c r="G309" s="13"/>
      <c r="H309" s="13"/>
      <c r="I309" s="13"/>
      <c r="J309" s="13"/>
      <c r="K309" s="13"/>
      <c r="L309" s="13"/>
      <c r="M309" s="13"/>
      <c r="N309" s="13"/>
      <c r="O309" s="13"/>
      <c r="P309" s="13"/>
      <c r="Q309" s="13"/>
      <c r="R309" s="13"/>
      <c r="S309" s="13"/>
      <c r="T309" s="13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F309" s="13"/>
      <c r="AG309" s="13"/>
      <c r="AH309" s="13"/>
      <c r="AI309" s="13"/>
      <c r="AJ309" s="13"/>
      <c r="AK309" s="13"/>
      <c r="AL309" s="13"/>
      <c r="AM309" s="13"/>
      <c r="AN309" s="13"/>
      <c r="AO309" s="14"/>
    </row>
    <row r="310" spans="1:41">
      <c r="A310" s="12">
        <f t="shared" si="3"/>
        <v>258</v>
      </c>
      <c r="B310" s="13"/>
      <c r="C310" s="13"/>
      <c r="D310" s="13"/>
      <c r="E310" s="13"/>
      <c r="F310" s="13"/>
      <c r="G310" s="13"/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  <c r="T310" s="13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F310" s="13"/>
      <c r="AG310" s="13"/>
      <c r="AH310" s="13"/>
      <c r="AI310" s="13"/>
      <c r="AJ310" s="13"/>
      <c r="AK310" s="13"/>
      <c r="AL310" s="13"/>
      <c r="AM310" s="13"/>
      <c r="AN310" s="13"/>
      <c r="AO310" s="14"/>
    </row>
    <row r="311" spans="1:41">
      <c r="A311" s="12">
        <f t="shared" ref="A311:A352" si="4">A310+1</f>
        <v>259</v>
      </c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F311" s="13"/>
      <c r="AG311" s="13"/>
      <c r="AH311" s="13"/>
      <c r="AI311" s="13"/>
      <c r="AJ311" s="13"/>
      <c r="AK311" s="13"/>
      <c r="AL311" s="13"/>
      <c r="AM311" s="13"/>
      <c r="AN311" s="13"/>
      <c r="AO311" s="14"/>
    </row>
    <row r="312" spans="1:41">
      <c r="A312" s="12">
        <f t="shared" si="4"/>
        <v>260</v>
      </c>
      <c r="B312" s="13"/>
      <c r="C312" s="13"/>
      <c r="D312" s="13"/>
      <c r="E312" s="13"/>
      <c r="F312" s="13"/>
      <c r="G312" s="13"/>
      <c r="H312" s="13"/>
      <c r="I312" s="13"/>
      <c r="J312" s="13"/>
      <c r="K312" s="13"/>
      <c r="L312" s="13"/>
      <c r="M312" s="13"/>
      <c r="N312" s="13"/>
      <c r="O312" s="13"/>
      <c r="P312" s="13"/>
      <c r="Q312" s="13"/>
      <c r="R312" s="13"/>
      <c r="S312" s="13"/>
      <c r="T312" s="13"/>
      <c r="U312" s="13"/>
      <c r="V312" s="13"/>
      <c r="W312" s="13"/>
      <c r="X312" s="13"/>
      <c r="Y312" s="13"/>
      <c r="Z312" s="13"/>
      <c r="AA312" s="13"/>
      <c r="AB312" s="13"/>
      <c r="AC312" s="13"/>
      <c r="AD312" s="13"/>
      <c r="AE312" s="13"/>
      <c r="AF312" s="13"/>
      <c r="AG312" s="13"/>
      <c r="AH312" s="13"/>
      <c r="AI312" s="13"/>
      <c r="AJ312" s="13"/>
      <c r="AK312" s="13"/>
      <c r="AL312" s="13"/>
      <c r="AM312" s="13"/>
      <c r="AN312" s="13"/>
      <c r="AO312" s="14"/>
    </row>
    <row r="313" spans="1:41">
      <c r="A313" s="12">
        <f t="shared" si="4"/>
        <v>261</v>
      </c>
      <c r="B313" s="13"/>
      <c r="C313" s="13"/>
      <c r="D313" s="13"/>
      <c r="E313" s="13"/>
      <c r="F313" s="13"/>
      <c r="G313" s="13"/>
      <c r="H313" s="13"/>
      <c r="I313" s="13"/>
      <c r="J313" s="13"/>
      <c r="K313" s="13"/>
      <c r="L313" s="13"/>
      <c r="M313" s="13"/>
      <c r="N313" s="13"/>
      <c r="O313" s="13"/>
      <c r="P313" s="13"/>
      <c r="Q313" s="13"/>
      <c r="R313" s="13"/>
      <c r="S313" s="13"/>
      <c r="T313" s="13"/>
      <c r="U313" s="13"/>
      <c r="V313" s="13"/>
      <c r="W313" s="13"/>
      <c r="X313" s="13"/>
      <c r="Y313" s="13"/>
      <c r="Z313" s="13"/>
      <c r="AA313" s="13"/>
      <c r="AB313" s="13"/>
      <c r="AC313" s="13"/>
      <c r="AD313" s="13"/>
      <c r="AE313" s="13"/>
      <c r="AF313" s="13"/>
      <c r="AG313" s="13"/>
      <c r="AH313" s="13"/>
      <c r="AI313" s="13"/>
      <c r="AJ313" s="13"/>
      <c r="AK313" s="13"/>
      <c r="AL313" s="13"/>
      <c r="AM313" s="13"/>
      <c r="AN313" s="13"/>
      <c r="AO313" s="14"/>
    </row>
    <row r="314" spans="1:41">
      <c r="A314" s="12">
        <f t="shared" si="4"/>
        <v>262</v>
      </c>
      <c r="B314" s="13"/>
      <c r="C314" s="13"/>
      <c r="D314" s="13"/>
      <c r="E314" s="13"/>
      <c r="F314" s="13"/>
      <c r="G314" s="13"/>
      <c r="H314" s="13"/>
      <c r="I314" s="13"/>
      <c r="J314" s="13"/>
      <c r="K314" s="13"/>
      <c r="L314" s="13"/>
      <c r="M314" s="13"/>
      <c r="N314" s="13"/>
      <c r="O314" s="13"/>
      <c r="P314" s="13"/>
      <c r="Q314" s="13"/>
      <c r="R314" s="13"/>
      <c r="S314" s="13"/>
      <c r="T314" s="13"/>
      <c r="U314" s="13"/>
      <c r="V314" s="13"/>
      <c r="W314" s="13"/>
      <c r="X314" s="13"/>
      <c r="Y314" s="13"/>
      <c r="Z314" s="13"/>
      <c r="AA314" s="13"/>
      <c r="AB314" s="13"/>
      <c r="AC314" s="13"/>
      <c r="AD314" s="13"/>
      <c r="AE314" s="13"/>
      <c r="AF314" s="13"/>
      <c r="AG314" s="13"/>
      <c r="AH314" s="13"/>
      <c r="AI314" s="13"/>
      <c r="AJ314" s="13"/>
      <c r="AK314" s="13"/>
      <c r="AL314" s="13"/>
      <c r="AM314" s="13"/>
      <c r="AN314" s="13"/>
      <c r="AO314" s="14"/>
    </row>
    <row r="315" spans="1:41">
      <c r="A315" s="12">
        <f t="shared" si="4"/>
        <v>263</v>
      </c>
      <c r="B315" s="13"/>
      <c r="C315" s="13"/>
      <c r="D315" s="13"/>
      <c r="E315" s="13"/>
      <c r="F315" s="13"/>
      <c r="G315" s="13"/>
      <c r="H315" s="13"/>
      <c r="I315" s="13"/>
      <c r="J315" s="13"/>
      <c r="K315" s="13"/>
      <c r="L315" s="13"/>
      <c r="M315" s="13"/>
      <c r="N315" s="13"/>
      <c r="O315" s="13"/>
      <c r="P315" s="13"/>
      <c r="Q315" s="13"/>
      <c r="R315" s="13"/>
      <c r="S315" s="13"/>
      <c r="T315" s="13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F315" s="13"/>
      <c r="AG315" s="13"/>
      <c r="AH315" s="13"/>
      <c r="AI315" s="13"/>
      <c r="AJ315" s="13"/>
      <c r="AK315" s="13"/>
      <c r="AL315" s="13"/>
      <c r="AM315" s="13"/>
      <c r="AN315" s="13"/>
      <c r="AO315" s="14"/>
    </row>
    <row r="316" spans="1:41">
      <c r="A316" s="12">
        <f t="shared" si="4"/>
        <v>264</v>
      </c>
      <c r="B316" s="13"/>
      <c r="C316" s="13"/>
      <c r="D316" s="13"/>
      <c r="E316" s="13"/>
      <c r="F316" s="13"/>
      <c r="G316" s="13"/>
      <c r="H316" s="13"/>
      <c r="I316" s="13"/>
      <c r="J316" s="13"/>
      <c r="K316" s="13"/>
      <c r="L316" s="13"/>
      <c r="M316" s="13"/>
      <c r="N316" s="13"/>
      <c r="O316" s="13"/>
      <c r="P316" s="13"/>
      <c r="Q316" s="13"/>
      <c r="R316" s="13"/>
      <c r="S316" s="13"/>
      <c r="T316" s="13"/>
      <c r="U316" s="13"/>
      <c r="V316" s="13"/>
      <c r="W316" s="13"/>
      <c r="X316" s="13"/>
      <c r="Y316" s="13"/>
      <c r="Z316" s="13"/>
      <c r="AA316" s="13"/>
      <c r="AB316" s="13"/>
      <c r="AC316" s="13"/>
      <c r="AD316" s="13"/>
      <c r="AE316" s="13"/>
      <c r="AF316" s="13"/>
      <c r="AG316" s="13"/>
      <c r="AH316" s="13"/>
      <c r="AI316" s="13"/>
      <c r="AJ316" s="13"/>
      <c r="AK316" s="13"/>
      <c r="AL316" s="13"/>
      <c r="AM316" s="13"/>
      <c r="AN316" s="13"/>
      <c r="AO316" s="14"/>
    </row>
    <row r="317" spans="1:41">
      <c r="A317" s="12">
        <f t="shared" si="4"/>
        <v>265</v>
      </c>
      <c r="B317" s="13"/>
      <c r="C317" s="13"/>
      <c r="D317" s="13"/>
      <c r="E317" s="13"/>
      <c r="F317" s="13"/>
      <c r="G317" s="13"/>
      <c r="H317" s="13"/>
      <c r="I317" s="13"/>
      <c r="J317" s="13"/>
      <c r="K317" s="13"/>
      <c r="L317" s="13"/>
      <c r="M317" s="13"/>
      <c r="N317" s="13"/>
      <c r="O317" s="13"/>
      <c r="P317" s="13"/>
      <c r="Q317" s="13"/>
      <c r="R317" s="13"/>
      <c r="S317" s="13"/>
      <c r="T317" s="13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  <c r="AF317" s="13"/>
      <c r="AG317" s="13"/>
      <c r="AH317" s="13"/>
      <c r="AI317" s="13"/>
      <c r="AJ317" s="13"/>
      <c r="AK317" s="13"/>
      <c r="AL317" s="13"/>
      <c r="AM317" s="13"/>
      <c r="AN317" s="13"/>
      <c r="AO317" s="14"/>
    </row>
    <row r="318" spans="1:41">
      <c r="A318" s="12">
        <f t="shared" si="4"/>
        <v>266</v>
      </c>
      <c r="B318" s="13"/>
      <c r="C318" s="13"/>
      <c r="D318" s="13"/>
      <c r="E318" s="13"/>
      <c r="F318" s="13"/>
      <c r="G318" s="13"/>
      <c r="H318" s="13"/>
      <c r="I318" s="13"/>
      <c r="J318" s="13"/>
      <c r="K318" s="13"/>
      <c r="L318" s="13"/>
      <c r="M318" s="13"/>
      <c r="N318" s="13"/>
      <c r="O318" s="13"/>
      <c r="P318" s="13"/>
      <c r="Q318" s="13"/>
      <c r="R318" s="13"/>
      <c r="S318" s="13"/>
      <c r="T318" s="13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  <c r="AF318" s="13"/>
      <c r="AG318" s="13"/>
      <c r="AH318" s="13"/>
      <c r="AI318" s="13"/>
      <c r="AJ318" s="13"/>
      <c r="AK318" s="13"/>
      <c r="AL318" s="13"/>
      <c r="AM318" s="13"/>
      <c r="AN318" s="13"/>
      <c r="AO318" s="14"/>
    </row>
    <row r="319" spans="1:41">
      <c r="A319" s="12">
        <f t="shared" si="4"/>
        <v>267</v>
      </c>
      <c r="B319" s="13"/>
      <c r="C319" s="13"/>
      <c r="D319" s="13"/>
      <c r="E319" s="13"/>
      <c r="F319" s="13"/>
      <c r="G319" s="13"/>
      <c r="H319" s="13"/>
      <c r="I319" s="13"/>
      <c r="J319" s="13"/>
      <c r="K319" s="13"/>
      <c r="L319" s="13"/>
      <c r="M319" s="13"/>
      <c r="N319" s="13"/>
      <c r="O319" s="13"/>
      <c r="P319" s="13"/>
      <c r="Q319" s="13"/>
      <c r="R319" s="13"/>
      <c r="S319" s="13"/>
      <c r="T319" s="13"/>
      <c r="U319" s="13"/>
      <c r="V319" s="13"/>
      <c r="W319" s="13"/>
      <c r="X319" s="13"/>
      <c r="Y319" s="13"/>
      <c r="Z319" s="13"/>
      <c r="AA319" s="13"/>
      <c r="AB319" s="13"/>
      <c r="AC319" s="13"/>
      <c r="AD319" s="13"/>
      <c r="AE319" s="13"/>
      <c r="AF319" s="13"/>
      <c r="AG319" s="13"/>
      <c r="AH319" s="13"/>
      <c r="AI319" s="13"/>
      <c r="AJ319" s="13"/>
      <c r="AK319" s="13"/>
      <c r="AL319" s="13"/>
      <c r="AM319" s="13"/>
      <c r="AN319" s="13"/>
      <c r="AO319" s="14"/>
    </row>
    <row r="320" spans="1:41">
      <c r="A320" s="12">
        <f t="shared" si="4"/>
        <v>268</v>
      </c>
      <c r="B320" s="13"/>
      <c r="C320" s="13"/>
      <c r="D320" s="13"/>
      <c r="E320" s="13"/>
      <c r="F320" s="13"/>
      <c r="G320" s="13"/>
      <c r="H320" s="13"/>
      <c r="I320" s="13"/>
      <c r="J320" s="13"/>
      <c r="K320" s="13"/>
      <c r="L320" s="13"/>
      <c r="M320" s="13"/>
      <c r="N320" s="13"/>
      <c r="O320" s="13"/>
      <c r="P320" s="13"/>
      <c r="Q320" s="13"/>
      <c r="R320" s="13"/>
      <c r="S320" s="13"/>
      <c r="T320" s="13"/>
      <c r="U320" s="13"/>
      <c r="V320" s="13"/>
      <c r="W320" s="13"/>
      <c r="X320" s="13"/>
      <c r="Y320" s="13"/>
      <c r="Z320" s="13"/>
      <c r="AA320" s="13"/>
      <c r="AB320" s="13"/>
      <c r="AC320" s="13"/>
      <c r="AD320" s="13"/>
      <c r="AE320" s="13"/>
      <c r="AF320" s="13"/>
      <c r="AG320" s="13"/>
      <c r="AH320" s="13"/>
      <c r="AI320" s="13"/>
      <c r="AJ320" s="13"/>
      <c r="AK320" s="13"/>
      <c r="AL320" s="13"/>
      <c r="AM320" s="13"/>
      <c r="AN320" s="13"/>
      <c r="AO320" s="14"/>
    </row>
    <row r="321" spans="1:41">
      <c r="A321" s="12">
        <f t="shared" si="4"/>
        <v>269</v>
      </c>
      <c r="B321" s="13"/>
      <c r="C321" s="13"/>
      <c r="D321" s="13"/>
      <c r="E321" s="13"/>
      <c r="F321" s="13"/>
      <c r="G321" s="13"/>
      <c r="H321" s="13"/>
      <c r="I321" s="13"/>
      <c r="J321" s="13"/>
      <c r="K321" s="13"/>
      <c r="L321" s="13"/>
      <c r="M321" s="13"/>
      <c r="N321" s="13"/>
      <c r="O321" s="13"/>
      <c r="P321" s="13"/>
      <c r="Q321" s="13"/>
      <c r="R321" s="13"/>
      <c r="S321" s="13"/>
      <c r="T321" s="13"/>
      <c r="U321" s="13"/>
      <c r="V321" s="13"/>
      <c r="W321" s="13"/>
      <c r="X321" s="13"/>
      <c r="Y321" s="13"/>
      <c r="Z321" s="13"/>
      <c r="AA321" s="13"/>
      <c r="AB321" s="13"/>
      <c r="AC321" s="13"/>
      <c r="AD321" s="13"/>
      <c r="AE321" s="13"/>
      <c r="AF321" s="13"/>
      <c r="AG321" s="13"/>
      <c r="AH321" s="13"/>
      <c r="AI321" s="13"/>
      <c r="AJ321" s="13"/>
      <c r="AK321" s="13"/>
      <c r="AL321" s="13"/>
      <c r="AM321" s="13"/>
      <c r="AN321" s="13"/>
      <c r="AO321" s="14"/>
    </row>
    <row r="322" spans="1:41">
      <c r="A322" s="12">
        <f t="shared" si="4"/>
        <v>270</v>
      </c>
      <c r="B322" s="13"/>
      <c r="C322" s="13"/>
      <c r="D322" s="13"/>
      <c r="E322" s="13"/>
      <c r="F322" s="13"/>
      <c r="G322" s="13"/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3"/>
      <c r="T322" s="13"/>
      <c r="U322" s="13"/>
      <c r="V322" s="13"/>
      <c r="W322" s="13"/>
      <c r="X322" s="13"/>
      <c r="Y322" s="13"/>
      <c r="Z322" s="13"/>
      <c r="AA322" s="13"/>
      <c r="AB322" s="13"/>
      <c r="AC322" s="13"/>
      <c r="AD322" s="13"/>
      <c r="AE322" s="13"/>
      <c r="AF322" s="13"/>
      <c r="AG322" s="13"/>
      <c r="AH322" s="13"/>
      <c r="AI322" s="13"/>
      <c r="AJ322" s="13"/>
      <c r="AK322" s="13"/>
      <c r="AL322" s="13"/>
      <c r="AM322" s="13"/>
      <c r="AN322" s="13"/>
      <c r="AO322" s="14"/>
    </row>
    <row r="323" spans="1:41">
      <c r="A323" s="12">
        <f t="shared" si="4"/>
        <v>271</v>
      </c>
      <c r="B323" s="13"/>
      <c r="C323" s="13"/>
      <c r="D323" s="13"/>
      <c r="E323" s="13"/>
      <c r="F323" s="13"/>
      <c r="G323" s="13"/>
      <c r="H323" s="13"/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3"/>
      <c r="T323" s="13"/>
      <c r="U323" s="13"/>
      <c r="V323" s="13"/>
      <c r="W323" s="13"/>
      <c r="X323" s="13"/>
      <c r="Y323" s="13"/>
      <c r="Z323" s="13"/>
      <c r="AA323" s="13"/>
      <c r="AB323" s="13"/>
      <c r="AC323" s="13"/>
      <c r="AD323" s="13"/>
      <c r="AE323" s="13"/>
      <c r="AF323" s="13"/>
      <c r="AG323" s="13"/>
      <c r="AH323" s="13"/>
      <c r="AI323" s="13"/>
      <c r="AJ323" s="13"/>
      <c r="AK323" s="13"/>
      <c r="AL323" s="13"/>
      <c r="AM323" s="13"/>
      <c r="AN323" s="13"/>
      <c r="AO323" s="14"/>
    </row>
    <row r="324" spans="1:41">
      <c r="A324" s="12">
        <f t="shared" si="4"/>
        <v>272</v>
      </c>
      <c r="B324" s="13"/>
      <c r="C324" s="13"/>
      <c r="D324" s="13"/>
      <c r="E324" s="13"/>
      <c r="F324" s="13"/>
      <c r="G324" s="13"/>
      <c r="H324" s="13"/>
      <c r="I324" s="13"/>
      <c r="J324" s="13"/>
      <c r="K324" s="13"/>
      <c r="L324" s="13"/>
      <c r="M324" s="13"/>
      <c r="N324" s="13"/>
      <c r="O324" s="13"/>
      <c r="P324" s="13"/>
      <c r="Q324" s="13"/>
      <c r="R324" s="13"/>
      <c r="S324" s="13"/>
      <c r="T324" s="13"/>
      <c r="U324" s="13"/>
      <c r="V324" s="13"/>
      <c r="W324" s="13"/>
      <c r="X324" s="13"/>
      <c r="Y324" s="13"/>
      <c r="Z324" s="13"/>
      <c r="AA324" s="13"/>
      <c r="AB324" s="13"/>
      <c r="AC324" s="13"/>
      <c r="AD324" s="13"/>
      <c r="AE324" s="13"/>
      <c r="AF324" s="13"/>
      <c r="AG324" s="13"/>
      <c r="AH324" s="13"/>
      <c r="AI324" s="13"/>
      <c r="AJ324" s="13"/>
      <c r="AK324" s="13"/>
      <c r="AL324" s="13"/>
      <c r="AM324" s="13"/>
      <c r="AN324" s="13"/>
      <c r="AO324" s="14"/>
    </row>
    <row r="325" spans="1:41">
      <c r="A325" s="12">
        <f t="shared" si="4"/>
        <v>273</v>
      </c>
      <c r="B325" s="13"/>
      <c r="C325" s="13"/>
      <c r="D325" s="13"/>
      <c r="E325" s="13"/>
      <c r="F325" s="13"/>
      <c r="G325" s="13"/>
      <c r="H325" s="13"/>
      <c r="I325" s="13"/>
      <c r="J325" s="13"/>
      <c r="K325" s="13"/>
      <c r="L325" s="13"/>
      <c r="M325" s="13"/>
      <c r="N325" s="13"/>
      <c r="O325" s="13"/>
      <c r="P325" s="13"/>
      <c r="Q325" s="13"/>
      <c r="R325" s="13"/>
      <c r="S325" s="13"/>
      <c r="T325" s="13"/>
      <c r="U325" s="13"/>
      <c r="V325" s="13"/>
      <c r="W325" s="13"/>
      <c r="X325" s="13"/>
      <c r="Y325" s="13"/>
      <c r="Z325" s="13"/>
      <c r="AA325" s="13"/>
      <c r="AB325" s="13"/>
      <c r="AC325" s="13"/>
      <c r="AD325" s="13"/>
      <c r="AE325" s="13"/>
      <c r="AF325" s="13"/>
      <c r="AG325" s="13"/>
      <c r="AH325" s="13"/>
      <c r="AI325" s="13"/>
      <c r="AJ325" s="13"/>
      <c r="AK325" s="13"/>
      <c r="AL325" s="13"/>
      <c r="AM325" s="13"/>
      <c r="AN325" s="13"/>
      <c r="AO325" s="14"/>
    </row>
    <row r="326" spans="1:41">
      <c r="A326" s="12">
        <f t="shared" si="4"/>
        <v>274</v>
      </c>
      <c r="B326" s="13"/>
      <c r="C326" s="13"/>
      <c r="D326" s="13"/>
      <c r="E326" s="13"/>
      <c r="F326" s="13"/>
      <c r="G326" s="13"/>
      <c r="H326" s="13"/>
      <c r="I326" s="13"/>
      <c r="J326" s="13"/>
      <c r="K326" s="13"/>
      <c r="L326" s="13"/>
      <c r="M326" s="13"/>
      <c r="N326" s="13"/>
      <c r="O326" s="13"/>
      <c r="P326" s="13"/>
      <c r="Q326" s="13"/>
      <c r="R326" s="13"/>
      <c r="S326" s="13"/>
      <c r="T326" s="13"/>
      <c r="U326" s="13"/>
      <c r="V326" s="13"/>
      <c r="W326" s="13"/>
      <c r="X326" s="13"/>
      <c r="Y326" s="13"/>
      <c r="Z326" s="13"/>
      <c r="AA326" s="13"/>
      <c r="AB326" s="13"/>
      <c r="AC326" s="13"/>
      <c r="AD326" s="13"/>
      <c r="AE326" s="13"/>
      <c r="AF326" s="13"/>
      <c r="AG326" s="13"/>
      <c r="AH326" s="13"/>
      <c r="AI326" s="13"/>
      <c r="AJ326" s="13"/>
      <c r="AK326" s="13"/>
      <c r="AL326" s="13"/>
      <c r="AM326" s="13"/>
      <c r="AN326" s="13"/>
      <c r="AO326" s="14"/>
    </row>
    <row r="327" spans="1:41">
      <c r="A327" s="12">
        <f t="shared" si="4"/>
        <v>275</v>
      </c>
      <c r="B327" s="13"/>
      <c r="C327" s="13"/>
      <c r="D327" s="13"/>
      <c r="E327" s="13"/>
      <c r="F327" s="13"/>
      <c r="G327" s="13"/>
      <c r="H327" s="13"/>
      <c r="I327" s="13"/>
      <c r="J327" s="13"/>
      <c r="K327" s="13"/>
      <c r="L327" s="13"/>
      <c r="M327" s="13"/>
      <c r="N327" s="13"/>
      <c r="O327" s="13"/>
      <c r="P327" s="13"/>
      <c r="Q327" s="13"/>
      <c r="R327" s="13"/>
      <c r="S327" s="13"/>
      <c r="T327" s="13"/>
      <c r="U327" s="13"/>
      <c r="V327" s="13"/>
      <c r="W327" s="13"/>
      <c r="X327" s="13"/>
      <c r="Y327" s="13"/>
      <c r="Z327" s="13"/>
      <c r="AA327" s="13"/>
      <c r="AB327" s="13"/>
      <c r="AC327" s="13"/>
      <c r="AD327" s="13"/>
      <c r="AE327" s="13"/>
      <c r="AF327" s="13"/>
      <c r="AG327" s="13"/>
      <c r="AH327" s="13"/>
      <c r="AI327" s="13"/>
      <c r="AJ327" s="13"/>
      <c r="AK327" s="13"/>
      <c r="AL327" s="13"/>
      <c r="AM327" s="13"/>
      <c r="AN327" s="13"/>
      <c r="AO327" s="14"/>
    </row>
    <row r="328" spans="1:41">
      <c r="A328" s="12">
        <f t="shared" si="4"/>
        <v>276</v>
      </c>
      <c r="B328" s="13"/>
      <c r="C328" s="13"/>
      <c r="D328" s="13"/>
      <c r="E328" s="13"/>
      <c r="F328" s="13"/>
      <c r="G328" s="13"/>
      <c r="H328" s="13"/>
      <c r="I328" s="13"/>
      <c r="J328" s="13"/>
      <c r="K328" s="13"/>
      <c r="L328" s="13"/>
      <c r="M328" s="13"/>
      <c r="N328" s="13"/>
      <c r="O328" s="13"/>
      <c r="P328" s="13"/>
      <c r="Q328" s="13"/>
      <c r="R328" s="13"/>
      <c r="S328" s="13"/>
      <c r="T328" s="13"/>
      <c r="U328" s="13"/>
      <c r="V328" s="13"/>
      <c r="W328" s="13"/>
      <c r="X328" s="13"/>
      <c r="Y328" s="13"/>
      <c r="Z328" s="13"/>
      <c r="AA328" s="13"/>
      <c r="AB328" s="13"/>
      <c r="AC328" s="13"/>
      <c r="AD328" s="13"/>
      <c r="AE328" s="13"/>
      <c r="AF328" s="13"/>
      <c r="AG328" s="13"/>
      <c r="AH328" s="13"/>
      <c r="AI328" s="13"/>
      <c r="AJ328" s="13"/>
      <c r="AK328" s="13"/>
      <c r="AL328" s="13"/>
      <c r="AM328" s="13"/>
      <c r="AN328" s="13"/>
      <c r="AO328" s="14"/>
    </row>
    <row r="329" spans="1:41">
      <c r="A329" s="12">
        <f t="shared" si="4"/>
        <v>277</v>
      </c>
      <c r="B329" s="13"/>
      <c r="C329" s="13"/>
      <c r="D329" s="13"/>
      <c r="E329" s="13"/>
      <c r="F329" s="13"/>
      <c r="G329" s="13"/>
      <c r="H329" s="13"/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3"/>
      <c r="T329" s="13"/>
      <c r="U329" s="13"/>
      <c r="V329" s="13"/>
      <c r="W329" s="13"/>
      <c r="X329" s="13"/>
      <c r="Y329" s="13"/>
      <c r="Z329" s="13"/>
      <c r="AA329" s="13"/>
      <c r="AB329" s="13"/>
      <c r="AC329" s="13"/>
      <c r="AD329" s="13"/>
      <c r="AE329" s="13"/>
      <c r="AF329" s="13"/>
      <c r="AG329" s="13"/>
      <c r="AH329" s="13"/>
      <c r="AI329" s="13"/>
      <c r="AJ329" s="13"/>
      <c r="AK329" s="13"/>
      <c r="AL329" s="13"/>
      <c r="AM329" s="13"/>
      <c r="AN329" s="13"/>
      <c r="AO329" s="14"/>
    </row>
    <row r="330" spans="1:41">
      <c r="A330" s="12">
        <f t="shared" si="4"/>
        <v>278</v>
      </c>
      <c r="B330" s="13"/>
      <c r="C330" s="13"/>
      <c r="D330" s="13"/>
      <c r="E330" s="13"/>
      <c r="F330" s="13"/>
      <c r="G330" s="13"/>
      <c r="H330" s="13"/>
      <c r="I330" s="13"/>
      <c r="J330" s="13"/>
      <c r="K330" s="13"/>
      <c r="L330" s="13"/>
      <c r="M330" s="13"/>
      <c r="N330" s="13"/>
      <c r="O330" s="13"/>
      <c r="P330" s="13"/>
      <c r="Q330" s="13"/>
      <c r="R330" s="13"/>
      <c r="S330" s="13"/>
      <c r="T330" s="13"/>
      <c r="U330" s="13"/>
      <c r="V330" s="13"/>
      <c r="W330" s="13"/>
      <c r="X330" s="13"/>
      <c r="Y330" s="13"/>
      <c r="Z330" s="13"/>
      <c r="AA330" s="13"/>
      <c r="AB330" s="13"/>
      <c r="AC330" s="13"/>
      <c r="AD330" s="13"/>
      <c r="AE330" s="13"/>
      <c r="AF330" s="13"/>
      <c r="AG330" s="13"/>
      <c r="AH330" s="13"/>
      <c r="AI330" s="13"/>
      <c r="AJ330" s="13"/>
      <c r="AK330" s="13"/>
      <c r="AL330" s="13"/>
      <c r="AM330" s="13"/>
      <c r="AN330" s="13"/>
      <c r="AO330" s="14"/>
    </row>
    <row r="331" spans="1:41">
      <c r="A331" s="12">
        <f t="shared" si="4"/>
        <v>279</v>
      </c>
      <c r="B331" s="13"/>
      <c r="C331" s="13"/>
      <c r="D331" s="13"/>
      <c r="E331" s="13"/>
      <c r="F331" s="13"/>
      <c r="G331" s="13"/>
      <c r="H331" s="13"/>
      <c r="I331" s="13"/>
      <c r="J331" s="13"/>
      <c r="K331" s="13"/>
      <c r="L331" s="13"/>
      <c r="M331" s="13"/>
      <c r="N331" s="13"/>
      <c r="O331" s="13"/>
      <c r="P331" s="13"/>
      <c r="Q331" s="13"/>
      <c r="R331" s="13"/>
      <c r="S331" s="13"/>
      <c r="T331" s="13"/>
      <c r="U331" s="13"/>
      <c r="V331" s="13"/>
      <c r="W331" s="13"/>
      <c r="X331" s="13"/>
      <c r="Y331" s="13"/>
      <c r="Z331" s="13"/>
      <c r="AA331" s="13"/>
      <c r="AB331" s="13"/>
      <c r="AC331" s="13"/>
      <c r="AD331" s="13"/>
      <c r="AE331" s="13"/>
      <c r="AF331" s="13"/>
      <c r="AG331" s="13"/>
      <c r="AH331" s="13"/>
      <c r="AI331" s="13"/>
      <c r="AJ331" s="13"/>
      <c r="AK331" s="13"/>
      <c r="AL331" s="13"/>
      <c r="AM331" s="13"/>
      <c r="AN331" s="13"/>
      <c r="AO331" s="14"/>
    </row>
    <row r="332" spans="1:41">
      <c r="A332" s="12">
        <f t="shared" si="4"/>
        <v>280</v>
      </c>
      <c r="B332" s="13"/>
      <c r="C332" s="13"/>
      <c r="D332" s="13"/>
      <c r="E332" s="13"/>
      <c r="F332" s="13"/>
      <c r="G332" s="13"/>
      <c r="H332" s="13"/>
      <c r="I332" s="13"/>
      <c r="J332" s="13"/>
      <c r="K332" s="13"/>
      <c r="L332" s="13"/>
      <c r="M332" s="13"/>
      <c r="N332" s="13"/>
      <c r="O332" s="13"/>
      <c r="P332" s="13"/>
      <c r="Q332" s="13"/>
      <c r="R332" s="13"/>
      <c r="S332" s="13"/>
      <c r="T332" s="13"/>
      <c r="U332" s="13"/>
      <c r="V332" s="13"/>
      <c r="W332" s="13"/>
      <c r="X332" s="13"/>
      <c r="Y332" s="13"/>
      <c r="Z332" s="13"/>
      <c r="AA332" s="13"/>
      <c r="AB332" s="13"/>
      <c r="AC332" s="13"/>
      <c r="AD332" s="13"/>
      <c r="AE332" s="13"/>
      <c r="AF332" s="13"/>
      <c r="AG332" s="13"/>
      <c r="AH332" s="13"/>
      <c r="AI332" s="13"/>
      <c r="AJ332" s="13"/>
      <c r="AK332" s="13"/>
      <c r="AL332" s="13"/>
      <c r="AM332" s="13"/>
      <c r="AN332" s="13"/>
      <c r="AO332" s="14"/>
    </row>
    <row r="333" spans="1:41">
      <c r="A333" s="12">
        <f t="shared" si="4"/>
        <v>281</v>
      </c>
      <c r="B333" s="13"/>
      <c r="C333" s="13"/>
      <c r="D333" s="13"/>
      <c r="E333" s="13"/>
      <c r="F333" s="13"/>
      <c r="G333" s="13"/>
      <c r="H333" s="13"/>
      <c r="I333" s="13"/>
      <c r="J333" s="13"/>
      <c r="K333" s="13"/>
      <c r="L333" s="13"/>
      <c r="M333" s="13"/>
      <c r="N333" s="13"/>
      <c r="O333" s="13"/>
      <c r="P333" s="13"/>
      <c r="Q333" s="13"/>
      <c r="R333" s="13"/>
      <c r="S333" s="13"/>
      <c r="T333" s="13"/>
      <c r="U333" s="13"/>
      <c r="V333" s="13"/>
      <c r="W333" s="13"/>
      <c r="X333" s="13"/>
      <c r="Y333" s="13"/>
      <c r="Z333" s="13"/>
      <c r="AA333" s="13"/>
      <c r="AB333" s="13"/>
      <c r="AC333" s="13"/>
      <c r="AD333" s="13"/>
      <c r="AE333" s="13"/>
      <c r="AF333" s="13"/>
      <c r="AG333" s="13"/>
      <c r="AH333" s="13"/>
      <c r="AI333" s="13"/>
      <c r="AJ333" s="13"/>
      <c r="AK333" s="13"/>
      <c r="AL333" s="13"/>
      <c r="AM333" s="13"/>
      <c r="AN333" s="13"/>
      <c r="AO333" s="14"/>
    </row>
    <row r="334" spans="1:41">
      <c r="A334" s="12">
        <f t="shared" si="4"/>
        <v>282</v>
      </c>
      <c r="B334" s="13"/>
      <c r="C334" s="13"/>
      <c r="D334" s="13"/>
      <c r="E334" s="13"/>
      <c r="F334" s="13"/>
      <c r="G334" s="13"/>
      <c r="H334" s="13"/>
      <c r="I334" s="13"/>
      <c r="J334" s="13"/>
      <c r="K334" s="13"/>
      <c r="L334" s="13"/>
      <c r="M334" s="13"/>
      <c r="N334" s="13"/>
      <c r="O334" s="13"/>
      <c r="P334" s="13"/>
      <c r="Q334" s="13"/>
      <c r="R334" s="13"/>
      <c r="S334" s="13"/>
      <c r="T334" s="13"/>
      <c r="U334" s="13"/>
      <c r="V334" s="13"/>
      <c r="W334" s="13"/>
      <c r="X334" s="13"/>
      <c r="Y334" s="13"/>
      <c r="Z334" s="13"/>
      <c r="AA334" s="13"/>
      <c r="AB334" s="13"/>
      <c r="AC334" s="13"/>
      <c r="AD334" s="13"/>
      <c r="AE334" s="13"/>
      <c r="AF334" s="13"/>
      <c r="AG334" s="13"/>
      <c r="AH334" s="13"/>
      <c r="AI334" s="13"/>
      <c r="AJ334" s="13"/>
      <c r="AK334" s="13"/>
      <c r="AL334" s="13"/>
      <c r="AM334" s="13"/>
      <c r="AN334" s="13"/>
      <c r="AO334" s="14"/>
    </row>
    <row r="335" spans="1:41">
      <c r="A335" s="12">
        <f t="shared" si="4"/>
        <v>283</v>
      </c>
      <c r="B335" s="13"/>
      <c r="C335" s="13"/>
      <c r="D335" s="13"/>
      <c r="E335" s="13"/>
      <c r="F335" s="13"/>
      <c r="G335" s="13"/>
      <c r="H335" s="13"/>
      <c r="I335" s="13"/>
      <c r="J335" s="13"/>
      <c r="K335" s="13"/>
      <c r="L335" s="13"/>
      <c r="M335" s="13"/>
      <c r="N335" s="13"/>
      <c r="O335" s="13"/>
      <c r="P335" s="13"/>
      <c r="Q335" s="13"/>
      <c r="R335" s="13"/>
      <c r="S335" s="13"/>
      <c r="T335" s="13"/>
      <c r="U335" s="13"/>
      <c r="V335" s="13"/>
      <c r="W335" s="13"/>
      <c r="X335" s="13"/>
      <c r="Y335" s="13"/>
      <c r="Z335" s="13"/>
      <c r="AA335" s="13"/>
      <c r="AB335" s="13"/>
      <c r="AC335" s="13"/>
      <c r="AD335" s="13"/>
      <c r="AE335" s="13"/>
      <c r="AF335" s="13"/>
      <c r="AG335" s="13"/>
      <c r="AH335" s="13"/>
      <c r="AI335" s="13"/>
      <c r="AJ335" s="13"/>
      <c r="AK335" s="13"/>
      <c r="AL335" s="13"/>
      <c r="AM335" s="13"/>
      <c r="AN335" s="13"/>
      <c r="AO335" s="14"/>
    </row>
    <row r="336" spans="1:41">
      <c r="A336" s="12">
        <f t="shared" si="4"/>
        <v>284</v>
      </c>
      <c r="B336" s="13"/>
      <c r="C336" s="13"/>
      <c r="D336" s="13"/>
      <c r="E336" s="13"/>
      <c r="F336" s="13"/>
      <c r="G336" s="13"/>
      <c r="H336" s="13"/>
      <c r="I336" s="13"/>
      <c r="J336" s="13"/>
      <c r="K336" s="13"/>
      <c r="L336" s="13"/>
      <c r="M336" s="13"/>
      <c r="N336" s="13"/>
      <c r="O336" s="13"/>
      <c r="P336" s="13"/>
      <c r="Q336" s="13"/>
      <c r="R336" s="13"/>
      <c r="S336" s="13"/>
      <c r="T336" s="13"/>
      <c r="U336" s="13"/>
      <c r="V336" s="13"/>
      <c r="W336" s="13"/>
      <c r="X336" s="13"/>
      <c r="Y336" s="13"/>
      <c r="Z336" s="13"/>
      <c r="AA336" s="13"/>
      <c r="AB336" s="13"/>
      <c r="AC336" s="13"/>
      <c r="AD336" s="13"/>
      <c r="AE336" s="13"/>
      <c r="AF336" s="13"/>
      <c r="AG336" s="13"/>
      <c r="AH336" s="13"/>
      <c r="AI336" s="13"/>
      <c r="AJ336" s="13"/>
      <c r="AK336" s="13"/>
      <c r="AL336" s="13"/>
      <c r="AM336" s="13"/>
      <c r="AN336" s="13"/>
      <c r="AO336" s="14"/>
    </row>
    <row r="337" spans="1:41">
      <c r="A337" s="12">
        <f t="shared" si="4"/>
        <v>285</v>
      </c>
      <c r="B337" s="13"/>
      <c r="C337" s="13"/>
      <c r="D337" s="13"/>
      <c r="E337" s="13"/>
      <c r="F337" s="13"/>
      <c r="G337" s="13"/>
      <c r="H337" s="13"/>
      <c r="I337" s="13"/>
      <c r="J337" s="13"/>
      <c r="K337" s="13"/>
      <c r="L337" s="13"/>
      <c r="M337" s="13"/>
      <c r="N337" s="13"/>
      <c r="O337" s="13"/>
      <c r="P337" s="13"/>
      <c r="Q337" s="13"/>
      <c r="R337" s="13"/>
      <c r="S337" s="13"/>
      <c r="T337" s="13"/>
      <c r="U337" s="13"/>
      <c r="V337" s="13"/>
      <c r="W337" s="13"/>
      <c r="X337" s="13"/>
      <c r="Y337" s="13"/>
      <c r="Z337" s="13"/>
      <c r="AA337" s="13"/>
      <c r="AB337" s="13"/>
      <c r="AC337" s="13"/>
      <c r="AD337" s="13"/>
      <c r="AE337" s="13"/>
      <c r="AF337" s="13"/>
      <c r="AG337" s="13"/>
      <c r="AH337" s="13"/>
      <c r="AI337" s="13"/>
      <c r="AJ337" s="13"/>
      <c r="AK337" s="13"/>
      <c r="AL337" s="13"/>
      <c r="AM337" s="13"/>
      <c r="AN337" s="13"/>
      <c r="AO337" s="14"/>
    </row>
    <row r="338" spans="1:41">
      <c r="A338" s="12">
        <f t="shared" si="4"/>
        <v>286</v>
      </c>
      <c r="B338" s="13"/>
      <c r="C338" s="13"/>
      <c r="D338" s="13"/>
      <c r="E338" s="13"/>
      <c r="F338" s="13"/>
      <c r="G338" s="13"/>
      <c r="H338" s="13"/>
      <c r="I338" s="13"/>
      <c r="J338" s="13"/>
      <c r="K338" s="13"/>
      <c r="L338" s="13"/>
      <c r="M338" s="13"/>
      <c r="N338" s="13"/>
      <c r="O338" s="13"/>
      <c r="P338" s="13"/>
      <c r="Q338" s="13"/>
      <c r="R338" s="13"/>
      <c r="S338" s="13"/>
      <c r="T338" s="13"/>
      <c r="U338" s="13"/>
      <c r="V338" s="13"/>
      <c r="W338" s="13"/>
      <c r="X338" s="13"/>
      <c r="Y338" s="13"/>
      <c r="Z338" s="13"/>
      <c r="AA338" s="13"/>
      <c r="AB338" s="13"/>
      <c r="AC338" s="13"/>
      <c r="AD338" s="13"/>
      <c r="AE338" s="13"/>
      <c r="AF338" s="13"/>
      <c r="AG338" s="13"/>
      <c r="AH338" s="13"/>
      <c r="AI338" s="13"/>
      <c r="AJ338" s="13"/>
      <c r="AK338" s="13"/>
      <c r="AL338" s="13"/>
      <c r="AM338" s="13"/>
      <c r="AN338" s="13"/>
      <c r="AO338" s="14"/>
    </row>
    <row r="339" spans="1:41">
      <c r="A339" s="12">
        <f t="shared" si="4"/>
        <v>287</v>
      </c>
      <c r="B339" s="13"/>
      <c r="C339" s="13"/>
      <c r="D339" s="13"/>
      <c r="E339" s="13"/>
      <c r="F339" s="13"/>
      <c r="G339" s="13"/>
      <c r="H339" s="13"/>
      <c r="I339" s="13"/>
      <c r="J339" s="13"/>
      <c r="K339" s="13"/>
      <c r="L339" s="13"/>
      <c r="M339" s="13"/>
      <c r="N339" s="13"/>
      <c r="O339" s="13"/>
      <c r="P339" s="13"/>
      <c r="Q339" s="13"/>
      <c r="R339" s="13"/>
      <c r="S339" s="13"/>
      <c r="T339" s="13"/>
      <c r="U339" s="13"/>
      <c r="V339" s="13"/>
      <c r="W339" s="13"/>
      <c r="X339" s="13"/>
      <c r="Y339" s="13"/>
      <c r="Z339" s="13"/>
      <c r="AA339" s="13"/>
      <c r="AB339" s="13"/>
      <c r="AC339" s="13"/>
      <c r="AD339" s="13"/>
      <c r="AE339" s="13"/>
      <c r="AF339" s="13"/>
      <c r="AG339" s="13"/>
      <c r="AH339" s="13"/>
      <c r="AI339" s="13"/>
      <c r="AJ339" s="13"/>
      <c r="AK339" s="13"/>
      <c r="AL339" s="13"/>
      <c r="AM339" s="13"/>
      <c r="AN339" s="13"/>
      <c r="AO339" s="14"/>
    </row>
    <row r="340" spans="1:41">
      <c r="A340" s="12">
        <f t="shared" si="4"/>
        <v>288</v>
      </c>
      <c r="B340" s="13"/>
      <c r="C340" s="13"/>
      <c r="D340" s="13"/>
      <c r="E340" s="13"/>
      <c r="F340" s="13"/>
      <c r="G340" s="13"/>
      <c r="H340" s="13"/>
      <c r="I340" s="13"/>
      <c r="J340" s="13"/>
      <c r="K340" s="13"/>
      <c r="L340" s="13"/>
      <c r="M340" s="13"/>
      <c r="N340" s="13"/>
      <c r="O340" s="13"/>
      <c r="P340" s="13"/>
      <c r="Q340" s="13"/>
      <c r="R340" s="13"/>
      <c r="S340" s="13"/>
      <c r="T340" s="13"/>
      <c r="U340" s="13"/>
      <c r="V340" s="13"/>
      <c r="W340" s="13"/>
      <c r="X340" s="13"/>
      <c r="Y340" s="13"/>
      <c r="Z340" s="13"/>
      <c r="AA340" s="13"/>
      <c r="AB340" s="13"/>
      <c r="AC340" s="13"/>
      <c r="AD340" s="13"/>
      <c r="AE340" s="13"/>
      <c r="AF340" s="13"/>
      <c r="AG340" s="13"/>
      <c r="AH340" s="13"/>
      <c r="AI340" s="13"/>
      <c r="AJ340" s="13"/>
      <c r="AK340" s="13"/>
      <c r="AL340" s="13"/>
      <c r="AM340" s="13"/>
      <c r="AN340" s="13"/>
      <c r="AO340" s="14"/>
    </row>
    <row r="341" spans="1:41">
      <c r="A341" s="12">
        <f t="shared" si="4"/>
        <v>289</v>
      </c>
      <c r="B341" s="13"/>
      <c r="C341" s="13"/>
      <c r="D341" s="13"/>
      <c r="E341" s="13"/>
      <c r="F341" s="13"/>
      <c r="G341" s="13"/>
      <c r="H341" s="13"/>
      <c r="I341" s="13"/>
      <c r="J341" s="13"/>
      <c r="K341" s="13"/>
      <c r="L341" s="13"/>
      <c r="M341" s="13"/>
      <c r="N341" s="13"/>
      <c r="O341" s="13"/>
      <c r="P341" s="13"/>
      <c r="Q341" s="13"/>
      <c r="R341" s="13"/>
      <c r="S341" s="13"/>
      <c r="T341" s="13"/>
      <c r="U341" s="13"/>
      <c r="V341" s="13"/>
      <c r="W341" s="13"/>
      <c r="X341" s="13"/>
      <c r="Y341" s="13"/>
      <c r="Z341" s="13"/>
      <c r="AA341" s="13"/>
      <c r="AB341" s="13"/>
      <c r="AC341" s="13"/>
      <c r="AD341" s="13"/>
      <c r="AE341" s="13"/>
      <c r="AF341" s="13"/>
      <c r="AG341" s="13"/>
      <c r="AH341" s="13"/>
      <c r="AI341" s="13"/>
      <c r="AJ341" s="13"/>
      <c r="AK341" s="13"/>
      <c r="AL341" s="13"/>
      <c r="AM341" s="13"/>
      <c r="AN341" s="13"/>
      <c r="AO341" s="14"/>
    </row>
    <row r="342" spans="1:41">
      <c r="A342" s="12">
        <f t="shared" si="4"/>
        <v>290</v>
      </c>
      <c r="B342" s="13"/>
      <c r="C342" s="13"/>
      <c r="D342" s="13"/>
      <c r="E342" s="13"/>
      <c r="F342" s="13"/>
      <c r="G342" s="13"/>
      <c r="H342" s="13"/>
      <c r="I342" s="13"/>
      <c r="J342" s="13"/>
      <c r="K342" s="13"/>
      <c r="L342" s="13"/>
      <c r="M342" s="13"/>
      <c r="N342" s="13"/>
      <c r="O342" s="13"/>
      <c r="P342" s="13"/>
      <c r="Q342" s="13"/>
      <c r="R342" s="13"/>
      <c r="S342" s="13"/>
      <c r="T342" s="13"/>
      <c r="U342" s="13"/>
      <c r="V342" s="13"/>
      <c r="W342" s="13"/>
      <c r="X342" s="13"/>
      <c r="Y342" s="13"/>
      <c r="Z342" s="13"/>
      <c r="AA342" s="13"/>
      <c r="AB342" s="13"/>
      <c r="AC342" s="13"/>
      <c r="AD342" s="13"/>
      <c r="AE342" s="13"/>
      <c r="AF342" s="13"/>
      <c r="AG342" s="13"/>
      <c r="AH342" s="13"/>
      <c r="AI342" s="13"/>
      <c r="AJ342" s="13"/>
      <c r="AK342" s="13"/>
      <c r="AL342" s="13"/>
      <c r="AM342" s="13"/>
      <c r="AN342" s="13"/>
      <c r="AO342" s="14"/>
    </row>
    <row r="343" spans="1:41">
      <c r="A343" s="12">
        <f t="shared" si="4"/>
        <v>291</v>
      </c>
      <c r="B343" s="13"/>
      <c r="C343" s="13"/>
      <c r="D343" s="13"/>
      <c r="E343" s="13"/>
      <c r="F343" s="13"/>
      <c r="G343" s="13"/>
      <c r="H343" s="13"/>
      <c r="I343" s="13"/>
      <c r="J343" s="13"/>
      <c r="K343" s="13"/>
      <c r="L343" s="13"/>
      <c r="M343" s="13"/>
      <c r="N343" s="13"/>
      <c r="O343" s="13"/>
      <c r="P343" s="13"/>
      <c r="Q343" s="13"/>
      <c r="R343" s="13"/>
      <c r="S343" s="13"/>
      <c r="T343" s="13"/>
      <c r="U343" s="13"/>
      <c r="V343" s="13"/>
      <c r="W343" s="13"/>
      <c r="X343" s="13"/>
      <c r="Y343" s="13"/>
      <c r="Z343" s="13"/>
      <c r="AA343" s="13"/>
      <c r="AB343" s="13"/>
      <c r="AC343" s="13"/>
      <c r="AD343" s="13"/>
      <c r="AE343" s="13"/>
      <c r="AF343" s="13"/>
      <c r="AG343" s="13"/>
      <c r="AH343" s="13"/>
      <c r="AI343" s="13"/>
      <c r="AJ343" s="13"/>
      <c r="AK343" s="13"/>
      <c r="AL343" s="13"/>
      <c r="AM343" s="13"/>
      <c r="AN343" s="13"/>
      <c r="AO343" s="14"/>
    </row>
    <row r="344" spans="1:41">
      <c r="A344" s="12">
        <f t="shared" si="4"/>
        <v>292</v>
      </c>
      <c r="B344" s="13"/>
      <c r="C344" s="13"/>
      <c r="D344" s="13"/>
      <c r="E344" s="13"/>
      <c r="F344" s="13"/>
      <c r="G344" s="13"/>
      <c r="H344" s="13"/>
      <c r="I344" s="13"/>
      <c r="J344" s="13"/>
      <c r="K344" s="13"/>
      <c r="L344" s="13"/>
      <c r="M344" s="13"/>
      <c r="N344" s="13"/>
      <c r="O344" s="13"/>
      <c r="P344" s="13"/>
      <c r="Q344" s="13"/>
      <c r="R344" s="13"/>
      <c r="S344" s="13"/>
      <c r="T344" s="13"/>
      <c r="U344" s="13"/>
      <c r="V344" s="13"/>
      <c r="W344" s="13"/>
      <c r="X344" s="13"/>
      <c r="Y344" s="13"/>
      <c r="Z344" s="13"/>
      <c r="AA344" s="13"/>
      <c r="AB344" s="13"/>
      <c r="AC344" s="13"/>
      <c r="AD344" s="13"/>
      <c r="AE344" s="13"/>
      <c r="AF344" s="13"/>
      <c r="AG344" s="13"/>
      <c r="AH344" s="13"/>
      <c r="AI344" s="13"/>
      <c r="AJ344" s="13"/>
      <c r="AK344" s="13"/>
      <c r="AL344" s="13"/>
      <c r="AM344" s="13"/>
      <c r="AN344" s="13"/>
      <c r="AO344" s="14"/>
    </row>
    <row r="345" spans="1:41">
      <c r="A345" s="12">
        <f t="shared" si="4"/>
        <v>293</v>
      </c>
      <c r="B345" s="13"/>
      <c r="C345" s="13"/>
      <c r="D345" s="13"/>
      <c r="E345" s="13"/>
      <c r="F345" s="13"/>
      <c r="G345" s="13"/>
      <c r="H345" s="13"/>
      <c r="I345" s="13"/>
      <c r="J345" s="13"/>
      <c r="K345" s="13"/>
      <c r="L345" s="13"/>
      <c r="M345" s="13"/>
      <c r="N345" s="13"/>
      <c r="O345" s="13"/>
      <c r="P345" s="13"/>
      <c r="Q345" s="13"/>
      <c r="R345" s="13"/>
      <c r="S345" s="13"/>
      <c r="T345" s="13"/>
      <c r="U345" s="13"/>
      <c r="V345" s="13"/>
      <c r="W345" s="13"/>
      <c r="X345" s="13"/>
      <c r="Y345" s="13"/>
      <c r="Z345" s="13"/>
      <c r="AA345" s="13"/>
      <c r="AB345" s="13"/>
      <c r="AC345" s="13"/>
      <c r="AD345" s="13"/>
      <c r="AE345" s="13"/>
      <c r="AF345" s="13"/>
      <c r="AG345" s="13"/>
      <c r="AH345" s="13"/>
      <c r="AI345" s="13"/>
      <c r="AJ345" s="13"/>
      <c r="AK345" s="13"/>
      <c r="AL345" s="13"/>
      <c r="AM345" s="13"/>
      <c r="AN345" s="13"/>
      <c r="AO345" s="14"/>
    </row>
    <row r="346" spans="1:41">
      <c r="A346" s="12">
        <f t="shared" si="4"/>
        <v>294</v>
      </c>
      <c r="B346" s="13"/>
      <c r="C346" s="13"/>
      <c r="D346" s="13"/>
      <c r="E346" s="13"/>
      <c r="F346" s="13"/>
      <c r="G346" s="13"/>
      <c r="H346" s="13"/>
      <c r="I346" s="13"/>
      <c r="J346" s="13"/>
      <c r="K346" s="13"/>
      <c r="L346" s="13"/>
      <c r="M346" s="13"/>
      <c r="N346" s="13"/>
      <c r="O346" s="13"/>
      <c r="P346" s="13"/>
      <c r="Q346" s="13"/>
      <c r="R346" s="13"/>
      <c r="S346" s="13"/>
      <c r="T346" s="13"/>
      <c r="U346" s="13"/>
      <c r="V346" s="13"/>
      <c r="W346" s="13"/>
      <c r="X346" s="13"/>
      <c r="Y346" s="13"/>
      <c r="Z346" s="13"/>
      <c r="AA346" s="13"/>
      <c r="AB346" s="13"/>
      <c r="AC346" s="13"/>
      <c r="AD346" s="13"/>
      <c r="AE346" s="13"/>
      <c r="AF346" s="13"/>
      <c r="AG346" s="13"/>
      <c r="AH346" s="13"/>
      <c r="AI346" s="13"/>
      <c r="AJ346" s="13"/>
      <c r="AK346" s="13"/>
      <c r="AL346" s="13"/>
      <c r="AM346" s="13"/>
      <c r="AN346" s="13"/>
      <c r="AO346" s="14"/>
    </row>
    <row r="347" spans="1:41">
      <c r="A347" s="12">
        <f t="shared" si="4"/>
        <v>295</v>
      </c>
      <c r="B347" s="13"/>
      <c r="C347" s="13"/>
      <c r="D347" s="13"/>
      <c r="E347" s="13"/>
      <c r="F347" s="13"/>
      <c r="G347" s="13"/>
      <c r="H347" s="13"/>
      <c r="I347" s="13"/>
      <c r="J347" s="13"/>
      <c r="K347" s="13"/>
      <c r="L347" s="13"/>
      <c r="M347" s="13"/>
      <c r="N347" s="13"/>
      <c r="O347" s="13"/>
      <c r="P347" s="13"/>
      <c r="Q347" s="13"/>
      <c r="R347" s="13"/>
      <c r="S347" s="13"/>
      <c r="T347" s="13"/>
      <c r="U347" s="13"/>
      <c r="V347" s="13"/>
      <c r="W347" s="13"/>
      <c r="X347" s="13"/>
      <c r="Y347" s="13"/>
      <c r="Z347" s="13"/>
      <c r="AA347" s="13"/>
      <c r="AB347" s="13"/>
      <c r="AC347" s="13"/>
      <c r="AD347" s="13"/>
      <c r="AE347" s="13"/>
      <c r="AF347" s="13"/>
      <c r="AG347" s="13"/>
      <c r="AH347" s="13"/>
      <c r="AI347" s="13"/>
      <c r="AJ347" s="13"/>
      <c r="AK347" s="13"/>
      <c r="AL347" s="13"/>
      <c r="AM347" s="13"/>
      <c r="AN347" s="13"/>
      <c r="AO347" s="14"/>
    </row>
    <row r="348" spans="1:41">
      <c r="A348" s="12">
        <f t="shared" si="4"/>
        <v>296</v>
      </c>
      <c r="B348" s="13"/>
      <c r="C348" s="13"/>
      <c r="D348" s="13"/>
      <c r="E348" s="13"/>
      <c r="F348" s="13"/>
      <c r="G348" s="13"/>
      <c r="H348" s="13"/>
      <c r="I348" s="13"/>
      <c r="J348" s="13"/>
      <c r="K348" s="13"/>
      <c r="L348" s="13"/>
      <c r="M348" s="13"/>
      <c r="N348" s="13"/>
      <c r="O348" s="13"/>
      <c r="P348" s="13"/>
      <c r="Q348" s="13"/>
      <c r="R348" s="13"/>
      <c r="S348" s="13"/>
      <c r="T348" s="13"/>
      <c r="U348" s="13"/>
      <c r="V348" s="13"/>
      <c r="W348" s="13"/>
      <c r="X348" s="13"/>
      <c r="Y348" s="13"/>
      <c r="Z348" s="13"/>
      <c r="AA348" s="13"/>
      <c r="AB348" s="13"/>
      <c r="AC348" s="13"/>
      <c r="AD348" s="13"/>
      <c r="AE348" s="13"/>
      <c r="AF348" s="13"/>
      <c r="AG348" s="13"/>
      <c r="AH348" s="13"/>
      <c r="AI348" s="13"/>
      <c r="AJ348" s="13"/>
      <c r="AK348" s="13"/>
      <c r="AL348" s="13"/>
      <c r="AM348" s="13"/>
      <c r="AN348" s="13"/>
      <c r="AO348" s="14"/>
    </row>
    <row r="349" spans="1:41">
      <c r="A349" s="12">
        <f t="shared" si="4"/>
        <v>297</v>
      </c>
      <c r="B349" s="13"/>
      <c r="C349" s="13"/>
      <c r="D349" s="13"/>
      <c r="E349" s="13"/>
      <c r="F349" s="13"/>
      <c r="G349" s="13"/>
      <c r="H349" s="13"/>
      <c r="I349" s="13"/>
      <c r="J349" s="13"/>
      <c r="K349" s="13"/>
      <c r="L349" s="13"/>
      <c r="M349" s="13"/>
      <c r="N349" s="13"/>
      <c r="O349" s="13"/>
      <c r="P349" s="13"/>
      <c r="Q349" s="13"/>
      <c r="R349" s="13"/>
      <c r="S349" s="13"/>
      <c r="T349" s="13"/>
      <c r="U349" s="13"/>
      <c r="V349" s="13"/>
      <c r="W349" s="13"/>
      <c r="X349" s="13"/>
      <c r="Y349" s="13"/>
      <c r="Z349" s="13"/>
      <c r="AA349" s="13"/>
      <c r="AB349" s="13"/>
      <c r="AC349" s="13"/>
      <c r="AD349" s="13"/>
      <c r="AE349" s="13"/>
      <c r="AF349" s="13"/>
      <c r="AG349" s="13"/>
      <c r="AH349" s="13"/>
      <c r="AI349" s="13"/>
      <c r="AJ349" s="13"/>
      <c r="AK349" s="13"/>
      <c r="AL349" s="13"/>
      <c r="AM349" s="13"/>
      <c r="AN349" s="13"/>
      <c r="AO349" s="14"/>
    </row>
    <row r="350" spans="1:41">
      <c r="A350" s="12">
        <f t="shared" si="4"/>
        <v>298</v>
      </c>
      <c r="B350" s="13"/>
      <c r="C350" s="13"/>
      <c r="D350" s="13"/>
      <c r="E350" s="13"/>
      <c r="F350" s="13"/>
      <c r="G350" s="13"/>
      <c r="H350" s="13"/>
      <c r="I350" s="13"/>
      <c r="J350" s="13"/>
      <c r="K350" s="13"/>
      <c r="L350" s="13"/>
      <c r="M350" s="13"/>
      <c r="N350" s="13"/>
      <c r="O350" s="13"/>
      <c r="P350" s="13"/>
      <c r="Q350" s="13"/>
      <c r="R350" s="13"/>
      <c r="S350" s="13"/>
      <c r="T350" s="13"/>
      <c r="U350" s="13"/>
      <c r="V350" s="13"/>
      <c r="W350" s="13"/>
      <c r="X350" s="13"/>
      <c r="Y350" s="13"/>
      <c r="Z350" s="13"/>
      <c r="AA350" s="13"/>
      <c r="AB350" s="13"/>
      <c r="AC350" s="13"/>
      <c r="AD350" s="13"/>
      <c r="AE350" s="13"/>
      <c r="AF350" s="13"/>
      <c r="AG350" s="13"/>
      <c r="AH350" s="13"/>
      <c r="AI350" s="13"/>
      <c r="AJ350" s="13"/>
      <c r="AK350" s="13"/>
      <c r="AL350" s="13"/>
      <c r="AM350" s="13"/>
      <c r="AN350" s="13"/>
      <c r="AO350" s="14"/>
    </row>
    <row r="351" spans="1:41">
      <c r="A351" s="12">
        <f t="shared" si="4"/>
        <v>299</v>
      </c>
      <c r="B351" s="13"/>
      <c r="C351" s="13"/>
      <c r="D351" s="13"/>
      <c r="E351" s="13"/>
      <c r="F351" s="13"/>
      <c r="G351" s="13"/>
      <c r="H351" s="13"/>
      <c r="I351" s="13"/>
      <c r="J351" s="13"/>
      <c r="K351" s="13"/>
      <c r="L351" s="13"/>
      <c r="M351" s="13"/>
      <c r="N351" s="13"/>
      <c r="O351" s="13"/>
      <c r="P351" s="13"/>
      <c r="Q351" s="13"/>
      <c r="R351" s="13"/>
      <c r="S351" s="13"/>
      <c r="T351" s="13"/>
      <c r="U351" s="13"/>
      <c r="V351" s="13"/>
      <c r="W351" s="13"/>
      <c r="X351" s="13"/>
      <c r="Y351" s="13"/>
      <c r="Z351" s="13"/>
      <c r="AA351" s="13"/>
      <c r="AB351" s="13"/>
      <c r="AC351" s="13"/>
      <c r="AD351" s="13"/>
      <c r="AE351" s="13"/>
      <c r="AF351" s="13"/>
      <c r="AG351" s="13"/>
      <c r="AH351" s="13"/>
      <c r="AI351" s="13"/>
      <c r="AJ351" s="13"/>
      <c r="AK351" s="13"/>
      <c r="AL351" s="13"/>
      <c r="AM351" s="13"/>
      <c r="AN351" s="13"/>
      <c r="AO351" s="14"/>
    </row>
    <row r="352" spans="1:41">
      <c r="A352" s="12">
        <f t="shared" si="4"/>
        <v>300</v>
      </c>
      <c r="B352" s="13"/>
      <c r="C352" s="13"/>
      <c r="D352" s="13"/>
      <c r="E352" s="13"/>
      <c r="F352" s="13"/>
      <c r="G352" s="13"/>
      <c r="H352" s="13"/>
      <c r="I352" s="13"/>
      <c r="J352" s="13"/>
      <c r="K352" s="13"/>
      <c r="L352" s="13"/>
      <c r="M352" s="13"/>
      <c r="N352" s="13"/>
      <c r="O352" s="13"/>
      <c r="P352" s="13"/>
      <c r="Q352" s="13"/>
      <c r="R352" s="13"/>
      <c r="S352" s="13"/>
      <c r="T352" s="13"/>
      <c r="U352" s="13"/>
      <c r="V352" s="13"/>
      <c r="W352" s="13"/>
      <c r="X352" s="13"/>
      <c r="Y352" s="13"/>
      <c r="Z352" s="13"/>
      <c r="AA352" s="13"/>
      <c r="AB352" s="13"/>
      <c r="AC352" s="13"/>
      <c r="AD352" s="13"/>
      <c r="AE352" s="13"/>
      <c r="AF352" s="13"/>
      <c r="AG352" s="13"/>
      <c r="AH352" s="13"/>
      <c r="AI352" s="13"/>
      <c r="AJ352" s="13"/>
      <c r="AK352" s="13"/>
      <c r="AL352" s="13"/>
      <c r="AM352" s="13"/>
      <c r="AN352" s="13"/>
      <c r="AO352" s="1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8</vt:i4>
      </vt:variant>
    </vt:vector>
  </HeadingPairs>
  <TitlesOfParts>
    <vt:vector size="10" baseType="lpstr">
      <vt:lpstr>入力</vt:lpstr>
      <vt:lpstr>データ※禁入力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SSK00001</cp:lastModifiedBy>
  <cp:lastPrinted>2016-05-09T15:17:35Z</cp:lastPrinted>
  <dcterms:created xsi:type="dcterms:W3CDTF">2014-04-05T09:56:00Z</dcterms:created>
  <dcterms:modified xsi:type="dcterms:W3CDTF">2022-09-28T03:35:35Z</dcterms:modified>
</cp:coreProperties>
</file>