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ようこ\Desktop\"/>
    </mc:Choice>
  </mc:AlternateContent>
  <workbookProtection lockStructure="1"/>
  <bookViews>
    <workbookView xWindow="600" yWindow="30" windowWidth="19395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L43" i="4"/>
  <c r="K43" i="4"/>
  <c r="J43" i="4"/>
  <c r="H43" i="4"/>
  <c r="O41" i="4"/>
  <c r="N41" i="4"/>
  <c r="L41" i="4"/>
  <c r="K41" i="4"/>
  <c r="J41" i="4"/>
  <c r="H41" i="4"/>
  <c r="O39" i="4"/>
  <c r="N39" i="4"/>
  <c r="L39" i="4"/>
  <c r="K39" i="4"/>
  <c r="J39" i="4"/>
  <c r="H39" i="4"/>
  <c r="O37" i="4"/>
  <c r="N37" i="4"/>
  <c r="L37" i="4"/>
  <c r="K37" i="4"/>
  <c r="J37" i="4"/>
  <c r="H37" i="4"/>
  <c r="O35" i="4"/>
  <c r="N35" i="4"/>
  <c r="L35" i="4"/>
  <c r="K35" i="4"/>
  <c r="J35" i="4"/>
  <c r="H35" i="4"/>
  <c r="O33" i="4"/>
  <c r="N33" i="4"/>
  <c r="L33" i="4"/>
  <c r="K33" i="4"/>
  <c r="J33" i="4"/>
  <c r="H33" i="4"/>
  <c r="O31" i="4"/>
  <c r="N31" i="4"/>
  <c r="L31" i="4"/>
  <c r="K31" i="4"/>
  <c r="J31" i="4"/>
  <c r="H31" i="4"/>
  <c r="O29" i="4"/>
  <c r="N29" i="4"/>
  <c r="L29" i="4"/>
  <c r="K29" i="4"/>
  <c r="J29" i="4"/>
  <c r="H29" i="4"/>
  <c r="O27" i="4"/>
  <c r="N27" i="4"/>
  <c r="L27" i="4"/>
  <c r="K27" i="4"/>
  <c r="J27" i="4"/>
  <c r="H27" i="4"/>
  <c r="O25" i="4"/>
  <c r="N25" i="4"/>
  <c r="L25" i="4"/>
  <c r="K25" i="4"/>
  <c r="J25" i="4"/>
  <c r="H25" i="4"/>
  <c r="C21" i="5"/>
  <c r="M11" i="5"/>
  <c r="J11" i="5"/>
  <c r="G11" i="5"/>
  <c r="M9" i="5"/>
  <c r="J9" i="5"/>
  <c r="G9" i="5"/>
  <c r="M7" i="5"/>
  <c r="J7" i="5"/>
  <c r="G7" i="5"/>
  <c r="C4" i="5"/>
  <c r="J2" i="5"/>
  <c r="M11" i="4"/>
  <c r="J11" i="4"/>
  <c r="M9" i="4"/>
  <c r="J9" i="4"/>
  <c r="M7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E24" i="7" l="1"/>
  <c r="D24" i="7"/>
  <c r="C24" i="7"/>
  <c r="F24" i="7"/>
</calcChain>
</file>

<file path=xl/sharedStrings.xml><?xml version="1.0" encoding="utf-8"?>
<sst xmlns="http://schemas.openxmlformats.org/spreadsheetml/2006/main" count="348" uniqueCount="224">
  <si>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</si>
  <si>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</si>
  <si>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</si>
  <si>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</si>
  <si>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</si>
  <si>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</si>
  <si>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</si>
  <si>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</si>
  <si>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</si>
  <si>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</si>
  <si>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</si>
  <si>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</si>
  <si>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</si>
  <si>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</si>
  <si>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</si>
  <si>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</si>
  <si>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</si>
  <si>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</si>
  <si>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</si>
  <si>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</si>
  <si>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</si>
  <si>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</si>
  <si>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</si>
  <si>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</si>
  <si>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</si>
  <si>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</si>
  <si>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</si>
  <si>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</si>
  <si>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</si>
  <si>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</si>
  <si>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</si>
  <si>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</si>
  <si>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</si>
  <si>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</si>
  <si>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</si>
  <si>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</si>
  <si>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</si>
  <si>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</si>
  <si>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</si>
  <si>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</si>
  <si>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</si>
  <si>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</si>
  <si>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</si>
  <si>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</si>
  <si>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</si>
  <si>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</si>
  <si>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</si>
  <si>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</si>
  <si>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</si>
  <si>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</si>
  <si>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</si>
  <si>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</si>
  <si>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</si>
  <si>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</si>
  <si>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</si>
  <si>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</si>
  <si>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</si>
  <si>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</si>
  <si>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</si>
  <si>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</si>
  <si>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</si>
  <si>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</si>
  <si>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</si>
  <si>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</si>
  <si>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</si>
  <si>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</si>
  <si>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</si>
  <si>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</si>
  <si>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</si>
  <si>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</si>
  <si>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</si>
  <si>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</si>
  <si>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</si>
  <si>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</si>
  <si>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</si>
  <si>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</si>
  <si>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</si>
  <si>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</si>
  <si>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</si>
  <si>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</si>
  <si>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</si>
  <si>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</si>
  <si>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</si>
  <si>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</si>
  <si>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</si>
  <si>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</si>
  <si>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</si>
  <si>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</si>
  <si>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</si>
  <si>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</si>
  <si>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</si>
  <si>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</si>
  <si>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</si>
  <si>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</si>
  <si>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</si>
  <si>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</si>
  <si>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</si>
  <si>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</si>
  <si>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</si>
  <si>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</si>
  <si>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</si>
  <si>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</si>
  <si>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</si>
  <si>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</si>
  <si>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</si>
  <si>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</si>
  <si>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</si>
  <si>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</si>
  <si>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</si>
  <si>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</si>
  <si>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</si>
  <si>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</si>
  <si>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</si>
  <si>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</si>
  <si>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</si>
  <si>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</si>
  <si>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</si>
  <si>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</si>
  <si>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</si>
  <si>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</si>
  <si>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</si>
  <si>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</si>
  <si>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</si>
  <si>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</si>
  <si>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</si>
  <si>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</si>
  <si>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</si>
  <si>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</si>
  <si>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</si>
  <si>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</si>
  <si>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</si>
  <si>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</si>
  <si>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</si>
  <si>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</si>
  <si>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</si>
  <si>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</si>
  <si>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</si>
  <si>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</si>
  <si>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</si>
  <si>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</si>
  <si>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</si>
  <si>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</si>
  <si>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</si>
  <si>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</si>
  <si>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</si>
  <si>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</si>
  <si>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</si>
  <si>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</si>
  <si>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</si>
  <si>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</si>
  <si>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</si>
  <si>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</si>
  <si>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</si>
  <si>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</si>
  <si>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</si>
  <si>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</si>
  <si>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</si>
  <si>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</si>
  <si>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</si>
  <si>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</si>
  <si>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</si>
  <si>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</si>
  <si>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</si>
  <si>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</si>
  <si>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</si>
  <si>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</si>
  <si>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</si>
  <si>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</si>
  <si>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</si>
  <si>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</si>
  <si>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</si>
  <si>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</si>
  <si>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</si>
  <si>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</si>
  <si>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</si>
  <si>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</si>
  <si>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</si>
  <si>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</si>
  <si>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</si>
  <si>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</si>
  <si>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</si>
  <si>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</si>
  <si>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</si>
  <si>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</si>
  <si>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</si>
  <si>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</si>
  <si>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</si>
  <si>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</si>
  <si>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</si>
  <si>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</si>
  <si>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</si>
  <si>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</si>
  <si>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</si>
  <si>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</si>
  <si>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</si>
  <si>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</si>
  <si>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</si>
  <si>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</si>
  <si>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</si>
  <si>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</si>
  <si>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BRAVES</t>
    <phoneticPr fontId="2"/>
  </si>
  <si>
    <t>古山勇一</t>
    <rPh sb="0" eb="4">
      <t>フルヤマユウイチ</t>
    </rPh>
    <phoneticPr fontId="2"/>
  </si>
  <si>
    <t>伊能信光</t>
    <rPh sb="0" eb="4">
      <t>イノウノブミツ</t>
    </rPh>
    <phoneticPr fontId="2"/>
  </si>
  <si>
    <t>椎名美津子</t>
    <rPh sb="0" eb="5">
      <t>シイナミツコ</t>
    </rPh>
    <phoneticPr fontId="2"/>
  </si>
  <si>
    <t>木村陽子</t>
    <rPh sb="0" eb="4">
      <t>キムラヨウコ</t>
    </rPh>
    <phoneticPr fontId="2"/>
  </si>
  <si>
    <t>千葉県旭市井戸野1328-11</t>
    <rPh sb="0" eb="8">
      <t>チバケンアサヒシイドノ</t>
    </rPh>
    <phoneticPr fontId="2"/>
  </si>
  <si>
    <t>090-2525-6403</t>
    <phoneticPr fontId="2"/>
  </si>
  <si>
    <t>伊能蓮</t>
    <rPh sb="0" eb="3">
      <t>イノウレン</t>
    </rPh>
    <phoneticPr fontId="2"/>
  </si>
  <si>
    <t>平野蒼大郎</t>
    <rPh sb="0" eb="2">
      <t>ヒラノ</t>
    </rPh>
    <rPh sb="2" eb="3">
      <t>アオ</t>
    </rPh>
    <rPh sb="3" eb="4">
      <t>ダイ</t>
    </rPh>
    <rPh sb="4" eb="5">
      <t>ロウ</t>
    </rPh>
    <phoneticPr fontId="2"/>
  </si>
  <si>
    <t>高岡典史</t>
    <rPh sb="0" eb="4">
      <t>タカオカノリフミ</t>
    </rPh>
    <phoneticPr fontId="2"/>
  </si>
  <si>
    <t>浪川幸樹</t>
    <rPh sb="0" eb="4">
      <t>ナミカワコウキ</t>
    </rPh>
    <phoneticPr fontId="2"/>
  </si>
  <si>
    <t>平津智稀</t>
    <rPh sb="0" eb="3">
      <t>ヒラツトモ</t>
    </rPh>
    <rPh sb="3" eb="4">
      <t>キ</t>
    </rPh>
    <phoneticPr fontId="2"/>
  </si>
  <si>
    <t>椎名司</t>
    <rPh sb="0" eb="3">
      <t>シイナツカサ</t>
    </rPh>
    <phoneticPr fontId="2"/>
  </si>
  <si>
    <t>浪川遥斗</t>
    <rPh sb="0" eb="4">
      <t>ナミカワハルカト</t>
    </rPh>
    <phoneticPr fontId="2"/>
  </si>
  <si>
    <t>平野源樹</t>
    <rPh sb="0" eb="4">
      <t>ヒラノゲンキ</t>
    </rPh>
    <phoneticPr fontId="2"/>
  </si>
  <si>
    <t>高岡隆史</t>
    <rPh sb="0" eb="2">
      <t>タカオカ</t>
    </rPh>
    <rPh sb="2" eb="3">
      <t>タカシ</t>
    </rPh>
    <rPh sb="3" eb="4">
      <t>シ</t>
    </rPh>
    <phoneticPr fontId="2"/>
  </si>
  <si>
    <t>成井岳大</t>
    <rPh sb="0" eb="4">
      <t>ナルイタケヒロ</t>
    </rPh>
    <phoneticPr fontId="2"/>
  </si>
  <si>
    <t>栄小学校</t>
    <rPh sb="0" eb="4">
      <t>サカエショウガッコウ</t>
    </rPh>
    <phoneticPr fontId="2"/>
  </si>
  <si>
    <t>共和小学校</t>
    <rPh sb="0" eb="5">
      <t>キョウワショウガッコウ</t>
    </rPh>
    <phoneticPr fontId="2"/>
  </si>
  <si>
    <t>山田小学校</t>
    <rPh sb="0" eb="5">
      <t>ヤマダショウガッコウ</t>
    </rPh>
    <phoneticPr fontId="2"/>
  </si>
  <si>
    <t>三川小学校</t>
    <rPh sb="0" eb="5">
      <t>サンガワショウガッコウ</t>
    </rPh>
    <phoneticPr fontId="2"/>
  </si>
  <si>
    <t>矢指小学校</t>
    <rPh sb="0" eb="5">
      <t>ヤサシショウガッコウ</t>
    </rPh>
    <phoneticPr fontId="2"/>
  </si>
  <si>
    <t>干潟小学校</t>
    <rPh sb="0" eb="5">
      <t>ヒガタショウガッコウ</t>
    </rPh>
    <phoneticPr fontId="2"/>
  </si>
  <si>
    <t>豊畑小学校</t>
    <rPh sb="0" eb="5">
      <t>トヨハタショウガッコウ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</si>
</sst>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233"/>
      <c r="D2" s="234"/>
      <c r="E2" s="234"/>
      <c r="F2" s="234"/>
      <c r="G2" s="234"/>
      <c r="H2" s="234"/>
      <c r="I2" s="235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6" t="s">
        <v>190</v>
      </c>
      <c r="B3" s="237"/>
      <c r="C3" s="238"/>
      <c r="D3" s="239"/>
      <c r="E3" s="239"/>
      <c r="F3" s="239"/>
      <c r="G3" s="239"/>
      <c r="H3" s="239"/>
      <c r="I3" s="240"/>
      <c r="J3" s="85"/>
      <c r="K3" s="86"/>
      <c r="L3" s="86"/>
      <c r="M3" s="86"/>
      <c r="N3" s="86"/>
      <c r="O3" s="87"/>
      <c r="P3" s="194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/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/>
      <c r="K5" s="142"/>
      <c r="L5" s="142"/>
      <c r="M5" s="142"/>
      <c r="N5" s="142"/>
      <c r="O5" s="142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109"/>
      <c r="D7" s="110"/>
      <c r="E7" s="110"/>
      <c r="F7" s="111"/>
      <c r="G7" s="113"/>
      <c r="H7" s="113"/>
      <c r="I7" s="113"/>
      <c r="J7" s="113"/>
      <c r="K7" s="113"/>
      <c r="L7" s="113"/>
      <c r="M7" s="113"/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/>
      <c r="AM7" s="143"/>
      <c r="AN7" s="143"/>
      <c r="AO7" s="143"/>
      <c r="AP7" s="143"/>
      <c r="AQ7" s="143"/>
      <c r="AR7" s="143"/>
      <c r="AS7" s="59" t="s">
        <v>75</v>
      </c>
      <c r="AT7" s="250"/>
    </row>
    <row r="8" spans="1:51" ht="18" customHeight="1">
      <c r="A8" s="120"/>
      <c r="B8" s="119"/>
      <c r="C8" s="115"/>
      <c r="D8" s="116"/>
      <c r="E8" s="116"/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/>
      <c r="AL8" s="147"/>
      <c r="AM8" s="147"/>
      <c r="AN8" s="147"/>
      <c r="AO8" s="60" t="s">
        <v>76</v>
      </c>
      <c r="AP8" s="147"/>
      <c r="AQ8" s="147"/>
      <c r="AR8" s="147"/>
      <c r="AS8" s="148"/>
      <c r="AT8" s="250"/>
    </row>
    <row r="9" spans="1:51" ht="14.45" customHeight="1">
      <c r="A9" s="120" t="s">
        <v>150</v>
      </c>
      <c r="B9" s="119"/>
      <c r="C9" s="109"/>
      <c r="D9" s="110"/>
      <c r="E9" s="110"/>
      <c r="F9" s="111"/>
      <c r="G9" s="113"/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/>
      <c r="AM9" s="143"/>
      <c r="AN9" s="143"/>
      <c r="AO9" s="143"/>
      <c r="AP9" s="143"/>
      <c r="AQ9" s="143"/>
      <c r="AR9" s="143"/>
      <c r="AS9" s="59" t="s">
        <v>194</v>
      </c>
      <c r="AT9" s="251"/>
    </row>
    <row r="10" spans="1:51" ht="18" customHeight="1">
      <c r="A10" s="120"/>
      <c r="B10" s="119"/>
      <c r="C10" s="115"/>
      <c r="D10" s="116"/>
      <c r="E10" s="116"/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/>
      <c r="AL10" s="147"/>
      <c r="AM10" s="147"/>
      <c r="AN10" s="147"/>
      <c r="AO10" s="60" t="s">
        <v>195</v>
      </c>
      <c r="AP10" s="147"/>
      <c r="AQ10" s="147"/>
      <c r="AR10" s="147"/>
      <c r="AS10" s="148"/>
      <c r="AT10" s="251"/>
    </row>
    <row r="11" spans="1:51" ht="14.45" customHeight="1">
      <c r="A11" s="120" t="s">
        <v>151</v>
      </c>
      <c r="B11" s="119"/>
      <c r="C11" s="109"/>
      <c r="D11" s="110"/>
      <c r="E11" s="110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51"/>
    </row>
    <row r="12" spans="1:51" ht="18" customHeight="1">
      <c r="A12" s="120"/>
      <c r="B12" s="119"/>
      <c r="C12" s="115"/>
      <c r="D12" s="116"/>
      <c r="E12" s="116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51"/>
    </row>
    <row r="13" spans="1:51" ht="15" customHeight="1">
      <c r="A13" s="120" t="s">
        <v>152</v>
      </c>
      <c r="B13" s="119"/>
      <c r="C13" s="109"/>
      <c r="D13" s="110"/>
      <c r="E13" s="110"/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2"/>
    </row>
    <row r="14" spans="1:51" ht="18" customHeight="1">
      <c r="A14" s="120"/>
      <c r="B14" s="11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2"/>
    </row>
    <row r="15" spans="1:51" ht="15" customHeight="1">
      <c r="A15" s="129" t="s">
        <v>166</v>
      </c>
      <c r="B15" s="119"/>
      <c r="C15" s="109"/>
      <c r="D15" s="110"/>
      <c r="E15" s="110"/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/>
      <c r="AM15" s="143"/>
      <c r="AN15" s="143"/>
      <c r="AO15" s="143"/>
      <c r="AP15" s="143"/>
      <c r="AQ15" s="143"/>
      <c r="AR15" s="143"/>
      <c r="AS15" s="59" t="s">
        <v>194</v>
      </c>
      <c r="AT15" s="251"/>
    </row>
    <row r="16" spans="1:51" ht="18" customHeight="1">
      <c r="A16" s="120"/>
      <c r="B16" s="119"/>
      <c r="C16" s="115"/>
      <c r="D16" s="116"/>
      <c r="E16" s="116"/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/>
      <c r="AL16" s="147"/>
      <c r="AM16" s="147"/>
      <c r="AN16" s="147"/>
      <c r="AO16" s="60" t="s">
        <v>195</v>
      </c>
      <c r="AP16" s="147"/>
      <c r="AQ16" s="147"/>
      <c r="AR16" s="147"/>
      <c r="AS16" s="148"/>
      <c r="AT16" s="251"/>
    </row>
    <row r="17" spans="1:46">
      <c r="A17" s="120" t="s">
        <v>6</v>
      </c>
      <c r="B17" s="119"/>
      <c r="C17" s="152" t="str">
        <f>IF(P16="","",P16)</f>
        <v/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/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7" t="s">
        <v>167</v>
      </c>
      <c r="Q23" s="118"/>
      <c r="R23" s="118"/>
      <c r="S23" s="118"/>
      <c r="T23" s="24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9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/>
      <c r="C25" s="109"/>
      <c r="D25" s="110"/>
      <c r="E25" s="110"/>
      <c r="F25" s="111"/>
      <c r="G25" s="91"/>
      <c r="H25" s="93"/>
      <c r="I25" s="91"/>
      <c r="J25" s="92"/>
      <c r="K25" s="92"/>
      <c r="L25" s="93"/>
      <c r="M25" s="91"/>
      <c r="N25" s="92"/>
      <c r="O25" s="93"/>
      <c r="P25" s="91"/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/>
      <c r="D26" s="116"/>
      <c r="E26" s="116"/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/>
      <c r="C27" s="109"/>
      <c r="D27" s="110"/>
      <c r="E27" s="110"/>
      <c r="F27" s="111"/>
      <c r="G27" s="91"/>
      <c r="H27" s="93"/>
      <c r="I27" s="91"/>
      <c r="J27" s="92"/>
      <c r="K27" s="92"/>
      <c r="L27" s="93"/>
      <c r="M27" s="91"/>
      <c r="N27" s="92"/>
      <c r="O27" s="93"/>
      <c r="P27" s="91"/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5"/>
      <c r="D28" s="116"/>
      <c r="E28" s="116"/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/>
      <c r="C29" s="109"/>
      <c r="D29" s="110"/>
      <c r="E29" s="110"/>
      <c r="F29" s="111"/>
      <c r="G29" s="91"/>
      <c r="H29" s="93"/>
      <c r="I29" s="91"/>
      <c r="J29" s="92"/>
      <c r="K29" s="92"/>
      <c r="L29" s="93"/>
      <c r="M29" s="91"/>
      <c r="N29" s="92"/>
      <c r="O29" s="93"/>
      <c r="P29" s="91"/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5"/>
      <c r="D30" s="116"/>
      <c r="E30" s="116"/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/>
      <c r="C31" s="109"/>
      <c r="D31" s="110"/>
      <c r="E31" s="110"/>
      <c r="F31" s="111"/>
      <c r="G31" s="91"/>
      <c r="H31" s="93"/>
      <c r="I31" s="91"/>
      <c r="J31" s="92"/>
      <c r="K31" s="92"/>
      <c r="L31" s="93"/>
      <c r="M31" s="91"/>
      <c r="N31" s="92"/>
      <c r="O31" s="93"/>
      <c r="P31" s="91"/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5"/>
      <c r="D32" s="116"/>
      <c r="E32" s="116"/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/>
      <c r="C33" s="109"/>
      <c r="D33" s="110"/>
      <c r="E33" s="110"/>
      <c r="F33" s="111"/>
      <c r="G33" s="91"/>
      <c r="H33" s="93"/>
      <c r="I33" s="91"/>
      <c r="J33" s="92"/>
      <c r="K33" s="92"/>
      <c r="L33" s="93"/>
      <c r="M33" s="91"/>
      <c r="N33" s="92"/>
      <c r="O33" s="93"/>
      <c r="P33" s="91"/>
      <c r="Q33" s="92"/>
      <c r="R33" s="92"/>
      <c r="S33" s="92"/>
      <c r="T33" s="97"/>
      <c r="U33" s="1"/>
      <c r="V33" s="1"/>
      <c r="W33" s="1"/>
      <c r="X33" s="1"/>
      <c r="Y33" s="241"/>
      <c r="Z33" s="242"/>
      <c r="AA33" s="242"/>
      <c r="AB33" s="242"/>
      <c r="AC33" s="242"/>
      <c r="AD33" s="242"/>
      <c r="AE33" s="242"/>
      <c r="AF33" s="242"/>
      <c r="AG33" s="24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5"/>
      <c r="D34" s="116"/>
      <c r="E34" s="116"/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4"/>
      <c r="Z34" s="245"/>
      <c r="AA34" s="245"/>
      <c r="AB34" s="245"/>
      <c r="AC34" s="245"/>
      <c r="AD34" s="245"/>
      <c r="AE34" s="245"/>
      <c r="AF34" s="245"/>
      <c r="AG34" s="24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/>
      <c r="C35" s="109"/>
      <c r="D35" s="110"/>
      <c r="E35" s="110"/>
      <c r="F35" s="111"/>
      <c r="G35" s="91"/>
      <c r="H35" s="93"/>
      <c r="I35" s="91"/>
      <c r="J35" s="92"/>
      <c r="K35" s="92"/>
      <c r="L35" s="93"/>
      <c r="M35" s="91"/>
      <c r="N35" s="92"/>
      <c r="O35" s="93"/>
      <c r="P35" s="91"/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/>
      <c r="D36" s="116"/>
      <c r="E36" s="116"/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/>
      <c r="C37" s="109"/>
      <c r="D37" s="110"/>
      <c r="E37" s="110"/>
      <c r="F37" s="111"/>
      <c r="G37" s="91"/>
      <c r="H37" s="93"/>
      <c r="I37" s="91"/>
      <c r="J37" s="92"/>
      <c r="K37" s="92"/>
      <c r="L37" s="93"/>
      <c r="M37" s="91"/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/>
      <c r="D38" s="116"/>
      <c r="E38" s="116"/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1"/>
      <c r="H39" s="93"/>
      <c r="I39" s="91"/>
      <c r="J39" s="92"/>
      <c r="K39" s="92"/>
      <c r="L39" s="93"/>
      <c r="M39" s="91"/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/>
      <c r="D40" s="116"/>
      <c r="E40" s="116"/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1"/>
      <c r="H41" s="93"/>
      <c r="I41" s="91"/>
      <c r="J41" s="92"/>
      <c r="K41" s="92"/>
      <c r="L41" s="93"/>
      <c r="M41" s="91"/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/>
      <c r="D42" s="116"/>
      <c r="E42" s="116"/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56" t="s">
        <v>0</v>
      </c>
      <c r="B2" s="256"/>
      <c r="C2" s="257" t="str">
        <f>IF(入力!C3="","",入力!C3)</f>
        <v/>
      </c>
      <c r="D2" s="257"/>
      <c r="E2" s="257"/>
      <c r="F2" s="257"/>
      <c r="G2" s="257"/>
      <c r="H2" s="257"/>
      <c r="I2" s="257"/>
      <c r="J2" s="256" t="str">
        <f>IF(入力!J3="","",入力!J3)</f>
        <v/>
      </c>
      <c r="K2" s="256"/>
      <c r="L2" s="256"/>
      <c r="M2" s="256"/>
      <c r="N2" s="256"/>
      <c r="O2" s="256"/>
    </row>
    <row r="3" spans="1:15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58" t="str">
        <f>IF(入力!C4="","",IF(入力!C5="",入力!C4,入力!C4&amp;"　　"&amp;入力!C5))</f>
        <v/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268" t="str">
        <f>IF(入力!C8="","",入力!C8&amp;"　"&amp;入力!E8)</f>
        <v/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 t="str">
        <f>IF(入力!G7="","",入力!G7)</f>
        <v/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2</v>
      </c>
      <c r="B9" s="256"/>
      <c r="C9" s="268" t="str">
        <f>IF(入力!C10="","",入力!C10&amp;"　"&amp;入力!E10)</f>
        <v/>
      </c>
      <c r="D9" s="269"/>
      <c r="E9" s="269"/>
      <c r="F9" s="269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3</v>
      </c>
      <c r="B11" s="256"/>
      <c r="C11" s="268" t="str">
        <f>IF(入力!C12="","",入力!C12&amp;"　"&amp;入力!E12)</f>
        <v/>
      </c>
      <c r="D11" s="269"/>
      <c r="E11" s="269"/>
      <c r="F11" s="269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268" t="str">
        <f>IF(入力!C16="","",入力!C16&amp;"　"&amp;入力!E16)</f>
        <v/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6" t="s">
        <v>6</v>
      </c>
      <c r="B17" s="256"/>
      <c r="C17" s="257" t="str">
        <f>IF(入力!C17="","",入力!C17&amp;"　"&amp;入力!E17)</f>
        <v/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tr">
        <f>IF(入力!C19="","",入力!C19&amp;"　"&amp;入力!E19)</f>
        <v/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tr">
        <f>IF(入力!C21="","",入力!C21&amp;"－"&amp;入力!E21&amp;"－"&amp;入力!G21)</f>
        <v/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 t="str">
        <f>IF(入力!B25="","",入力!B25)</f>
        <v/>
      </c>
      <c r="C25" s="268" t="str">
        <f>IF(入力!C26="","",入力!C26&amp;"　"&amp;入力!E26)</f>
        <v/>
      </c>
      <c r="D25" s="269"/>
      <c r="E25" s="269"/>
      <c r="F25" s="269"/>
      <c r="G25" s="256" t="str">
        <f>IF(入力!G25="","",入力!G25)</f>
        <v/>
      </c>
      <c r="H25" s="256" t="str">
        <f>IF(入力!H25="","",入力!H25)</f>
        <v/>
      </c>
      <c r="I25" s="256" t="str">
        <f>IF(入力!I25="","",入力!I25)</f>
        <v/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 t="str">
        <f>IF(入力!M25="","",入力!M25)</f>
        <v/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 t="str">
        <f>IF(入力!B27="","",入力!B27)</f>
        <v/>
      </c>
      <c r="C27" s="268" t="str">
        <f>IF(入力!C28="","",入力!C28&amp;"　"&amp;入力!E28)</f>
        <v/>
      </c>
      <c r="D27" s="269"/>
      <c r="E27" s="269"/>
      <c r="F27" s="269"/>
      <c r="G27" s="256" t="str">
        <f>IF(入力!G27="","",入力!G27)</f>
        <v/>
      </c>
      <c r="H27" s="256" t="str">
        <f>IF(入力!H27="","",入力!H27)</f>
        <v/>
      </c>
      <c r="I27" s="256" t="str">
        <f>IF(入力!I27="","",入力!I27)</f>
        <v/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 t="str">
        <f>IF(入力!M27="","",入力!M27)</f>
        <v/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 t="str">
        <f>IF(入力!B29="","",入力!B29)</f>
        <v/>
      </c>
      <c r="C29" s="268" t="str">
        <f>IF(入力!C30="","",入力!C30&amp;"　"&amp;入力!E30)</f>
        <v/>
      </c>
      <c r="D29" s="269"/>
      <c r="E29" s="269"/>
      <c r="F29" s="269"/>
      <c r="G29" s="256" t="str">
        <f>IF(入力!G29="","",入力!G29)</f>
        <v/>
      </c>
      <c r="H29" s="256" t="str">
        <f>IF(入力!H29="","",入力!H29)</f>
        <v/>
      </c>
      <c r="I29" s="256" t="str">
        <f>IF(入力!I29="","",入力!I29)</f>
        <v/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 t="str">
        <f>IF(入力!M29="","",入力!M29)</f>
        <v/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 t="str">
        <f>IF(入力!B31="","",入力!B31)</f>
        <v/>
      </c>
      <c r="C31" s="268" t="str">
        <f>IF(入力!C32="","",入力!C32&amp;"　"&amp;入力!E32)</f>
        <v/>
      </c>
      <c r="D31" s="269"/>
      <c r="E31" s="269"/>
      <c r="F31" s="269"/>
      <c r="G31" s="256" t="str">
        <f>IF(入力!G31="","",入力!G31)</f>
        <v/>
      </c>
      <c r="H31" s="256" t="str">
        <f>IF(入力!H31="","",入力!H31)</f>
        <v/>
      </c>
      <c r="I31" s="256" t="str">
        <f>IF(入力!I31="","",入力!I31)</f>
        <v/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 t="str">
        <f>IF(入力!M31="","",入力!M31)</f>
        <v/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 t="str">
        <f>IF(入力!B33="","",入力!B33)</f>
        <v/>
      </c>
      <c r="C33" s="268" t="str">
        <f>IF(入力!C34="","",入力!C34&amp;"　"&amp;入力!E34)</f>
        <v/>
      </c>
      <c r="D33" s="269"/>
      <c r="E33" s="269"/>
      <c r="F33" s="269"/>
      <c r="G33" s="256" t="str">
        <f>IF(入力!G33="","",入力!G33)</f>
        <v/>
      </c>
      <c r="H33" s="256" t="str">
        <f>IF(入力!H33="","",入力!H33)</f>
        <v/>
      </c>
      <c r="I33" s="256" t="str">
        <f>IF(入力!I33="","",入力!I33)</f>
        <v/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 t="str">
        <f>IF(入力!M33="","",入力!M33)</f>
        <v/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 t="str">
        <f>IF(入力!B35="","",入力!B35)</f>
        <v/>
      </c>
      <c r="C35" s="268" t="str">
        <f>IF(入力!C36="","",入力!C36&amp;"　"&amp;入力!E36)</f>
        <v/>
      </c>
      <c r="D35" s="269"/>
      <c r="E35" s="269"/>
      <c r="F35" s="269"/>
      <c r="G35" s="256" t="str">
        <f>IF(入力!G35="","",入力!G35)</f>
        <v/>
      </c>
      <c r="H35" s="256" t="str">
        <f>IF(入力!H35="","",入力!H35)</f>
        <v/>
      </c>
      <c r="I35" s="256" t="str">
        <f>IF(入力!I35="","",入力!I35)</f>
        <v/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 t="str">
        <f>IF(入力!M35="","",入力!M35)</f>
        <v/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 t="str">
        <f>IF(入力!B37="","",入力!B37)</f>
        <v/>
      </c>
      <c r="C37" s="268" t="str">
        <f>IF(入力!C38="","",入力!C38&amp;"　"&amp;入力!E38)</f>
        <v/>
      </c>
      <c r="D37" s="269"/>
      <c r="E37" s="269"/>
      <c r="F37" s="269"/>
      <c r="G37" s="256" t="str">
        <f>IF(入力!G37="","",入力!G37)</f>
        <v/>
      </c>
      <c r="H37" s="256" t="str">
        <f>IF(入力!H37="","",入力!H37)</f>
        <v/>
      </c>
      <c r="I37" s="256" t="str">
        <f>IF(入力!I37="","",入力!I37)</f>
        <v/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 t="str">
        <f>IF(入力!M37="","",入力!M37)</f>
        <v/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 t="str">
        <f>IF(入力!B39="","",入力!B39)</f>
        <v/>
      </c>
      <c r="C39" s="268" t="str">
        <f>IF(入力!C40="","",入力!C40&amp;"　"&amp;入力!E40)</f>
        <v/>
      </c>
      <c r="D39" s="269"/>
      <c r="E39" s="269"/>
      <c r="F39" s="269"/>
      <c r="G39" s="256" t="str">
        <f>IF(入力!G39="","",入力!G39)</f>
        <v/>
      </c>
      <c r="H39" s="256" t="str">
        <f>IF(入力!H39="","",入力!H39)</f>
        <v/>
      </c>
      <c r="I39" s="256" t="str">
        <f>IF(入力!I39="","",入力!I39)</f>
        <v/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 t="str">
        <f>IF(入力!M39="","",入力!M39)</f>
        <v/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56" t="str">
        <f>IF(入力!G41="","",入力!G41)</f>
        <v/>
      </c>
      <c r="H41" s="256" t="str">
        <f>IF(入力!H41="","",入力!H41)</f>
        <v/>
      </c>
      <c r="I41" s="256" t="str">
        <f>IF(入力!I41="","",入力!I41)</f>
        <v/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 t="str">
        <f>IF(入力!M41="","",入力!M41)</f>
        <v/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56" t="str">
        <f>IF(入力!G43="","",入力!G43)</f>
        <v/>
      </c>
      <c r="H43" s="256" t="str">
        <f>IF(入力!H43="","",入力!H43)</f>
        <v/>
      </c>
      <c r="I43" s="256" t="str">
        <f>IF(入力!I43="","",入力!I43)</f>
        <v/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 t="str">
        <f>IF(入力!M43="","",入力!M43)</f>
        <v/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6"/>
      <c r="AW1" s="276"/>
      <c r="AX1" s="4" t="s">
        <v>28</v>
      </c>
      <c r="AY1" s="5"/>
      <c r="AZ1" s="276"/>
      <c r="BA1" s="276"/>
      <c r="BB1" s="4" t="s">
        <v>29</v>
      </c>
      <c r="BC1" s="5"/>
      <c r="BD1" s="276"/>
      <c r="BE1" s="2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7" t="s">
        <v>65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30" t="s">
        <v>32</v>
      </c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9">
        <v>36</v>
      </c>
      <c r="I12" s="320"/>
      <c r="J12" s="321"/>
      <c r="K12" s="4"/>
    </row>
    <row r="13" spans="1:60" ht="13.5" customHeight="1">
      <c r="F13" s="4" t="s">
        <v>35</v>
      </c>
      <c r="G13" s="4"/>
      <c r="H13" s="322"/>
      <c r="I13" s="323"/>
      <c r="J13" s="3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5"/>
      <c r="I14" s="326"/>
      <c r="J14" s="32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9" t="s">
        <v>37</v>
      </c>
      <c r="D16" s="289"/>
      <c r="E16" s="289"/>
      <c r="F16" s="289"/>
      <c r="G16" s="290"/>
      <c r="H16" s="317" t="s">
        <v>66</v>
      </c>
      <c r="I16" s="318"/>
      <c r="J16" s="318"/>
      <c r="K16" s="289" t="str">
        <f>IF(入力!C2="","",入力!C2)</f>
        <v/>
      </c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90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279" t="s">
        <v>38</v>
      </c>
      <c r="AK16" s="280"/>
      <c r="AL16" s="280"/>
      <c r="AM16" s="281"/>
      <c r="AN16" s="311" t="str">
        <f>IF(入力!P3="","",入力!P3)</f>
        <v/>
      </c>
      <c r="AO16" s="312"/>
      <c r="AP16" s="312"/>
      <c r="AQ16" s="312"/>
      <c r="AR16" s="312"/>
      <c r="AS16" s="312"/>
      <c r="AT16" s="280" t="s">
        <v>68</v>
      </c>
      <c r="AU16" s="281"/>
      <c r="AV16" s="288" t="s">
        <v>39</v>
      </c>
      <c r="AW16" s="289"/>
      <c r="AX16" s="289"/>
      <c r="AY16" s="290"/>
      <c r="AZ16" s="297" t="str">
        <f>IF(入力!P5="","",入力!P5)</f>
        <v/>
      </c>
      <c r="BA16" s="298"/>
      <c r="BB16" s="298"/>
      <c r="BC16" s="298"/>
      <c r="BD16" s="298"/>
      <c r="BE16" s="298"/>
      <c r="BF16" s="342" t="s">
        <v>40</v>
      </c>
    </row>
    <row r="17" spans="3:58" ht="4.5" customHeight="1">
      <c r="C17" s="340"/>
      <c r="D17" s="292"/>
      <c r="E17" s="292"/>
      <c r="F17" s="292"/>
      <c r="G17" s="293"/>
      <c r="H17" s="307" t="str">
        <f>IF(入力!C3="","",入力!C3)</f>
        <v/>
      </c>
      <c r="I17" s="308"/>
      <c r="J17" s="308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3" t="str">
        <f>IF(入力!J3="","","("&amp;入力!J3&amp;")")</f>
        <v/>
      </c>
      <c r="V17" s="303"/>
      <c r="W17" s="303"/>
      <c r="X17" s="304"/>
      <c r="Y17" s="357" t="str">
        <f>IF(入力!C4="","",入力!C4)</f>
        <v/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282"/>
      <c r="AK17" s="283"/>
      <c r="AL17" s="283"/>
      <c r="AM17" s="284"/>
      <c r="AN17" s="313"/>
      <c r="AO17" s="314"/>
      <c r="AP17" s="314"/>
      <c r="AQ17" s="314"/>
      <c r="AR17" s="314"/>
      <c r="AS17" s="314"/>
      <c r="AT17" s="283"/>
      <c r="AU17" s="284"/>
      <c r="AV17" s="291"/>
      <c r="AW17" s="292"/>
      <c r="AX17" s="292"/>
      <c r="AY17" s="293"/>
      <c r="AZ17" s="299"/>
      <c r="BA17" s="300"/>
      <c r="BB17" s="300"/>
      <c r="BC17" s="300"/>
      <c r="BD17" s="300"/>
      <c r="BE17" s="300"/>
      <c r="BF17" s="343"/>
    </row>
    <row r="18" spans="3:58" ht="16.5" customHeight="1">
      <c r="C18" s="341"/>
      <c r="D18" s="295"/>
      <c r="E18" s="295"/>
      <c r="F18" s="295"/>
      <c r="G18" s="29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05"/>
      <c r="V18" s="305"/>
      <c r="W18" s="305"/>
      <c r="X18" s="306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285"/>
      <c r="AK18" s="286"/>
      <c r="AL18" s="286"/>
      <c r="AM18" s="287"/>
      <c r="AN18" s="315"/>
      <c r="AO18" s="316"/>
      <c r="AP18" s="316"/>
      <c r="AQ18" s="316"/>
      <c r="AR18" s="316"/>
      <c r="AS18" s="316"/>
      <c r="AT18" s="286"/>
      <c r="AU18" s="287"/>
      <c r="AV18" s="294"/>
      <c r="AW18" s="295"/>
      <c r="AX18" s="295"/>
      <c r="AY18" s="296"/>
      <c r="AZ18" s="301" t="str">
        <f>IF(入力!AE5="","",入力!AE5)</f>
        <v/>
      </c>
      <c r="BA18" s="302"/>
      <c r="BB18" s="302"/>
      <c r="BC18" s="302"/>
      <c r="BD18" s="302"/>
      <c r="BE18" s="302"/>
      <c r="BF18" s="13" t="s">
        <v>41</v>
      </c>
    </row>
    <row r="19" spans="3:58" ht="15" customHeight="1">
      <c r="C19" s="328"/>
      <c r="D19" s="329"/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275" t="s">
        <v>42</v>
      </c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 t="s">
        <v>69</v>
      </c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 t="s">
        <v>70</v>
      </c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5"/>
      <c r="BF19" s="278"/>
    </row>
    <row r="20" spans="3:58" ht="15" customHeight="1">
      <c r="C20" s="344" t="s">
        <v>43</v>
      </c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348" t="str">
        <f>IF(入力!J7="","",入力!J7)</f>
        <v/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 t="str">
        <f>IF(入力!J9="","",入力!J9)</f>
        <v/>
      </c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 t="str">
        <f>IF(入力!J11="","",入力!J11)</f>
        <v/>
      </c>
      <c r="AT20" s="348"/>
      <c r="AU20" s="348"/>
      <c r="AV20" s="348"/>
      <c r="AW20" s="348"/>
      <c r="AX20" s="348"/>
      <c r="AY20" s="348"/>
      <c r="AZ20" s="348"/>
      <c r="BA20" s="348"/>
      <c r="BB20" s="348"/>
      <c r="BC20" s="348"/>
      <c r="BD20" s="348"/>
      <c r="BE20" s="348"/>
      <c r="BF20" s="349"/>
    </row>
    <row r="21" spans="3:58" ht="15" customHeight="1">
      <c r="C21" s="344" t="s">
        <v>44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348" t="str">
        <f>IF(入力!M7="","",入力!M7)</f>
        <v/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 t="str">
        <f>IF(入力!M9="","",入力!M9)</f>
        <v/>
      </c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 t="str">
        <f>IF(入力!M11="","",入力!M11)</f>
        <v/>
      </c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9"/>
    </row>
    <row r="22" spans="3:58" ht="12" customHeight="1">
      <c r="C22" s="366" t="s">
        <v>71</v>
      </c>
      <c r="D22" s="367"/>
      <c r="E22" s="367"/>
      <c r="F22" s="367"/>
      <c r="G22" s="368"/>
      <c r="H22" s="345" t="str">
        <f>IF(入力!C7="","",入力!C7&amp;"　"&amp;入力!E7)</f>
        <v/>
      </c>
      <c r="I22" s="346"/>
      <c r="J22" s="346"/>
      <c r="K22" s="346"/>
      <c r="L22" s="346"/>
      <c r="M22" s="346"/>
      <c r="N22" s="346"/>
      <c r="O22" s="346"/>
      <c r="P22" s="346"/>
      <c r="Q22" s="347"/>
      <c r="R22" s="350" t="s">
        <v>45</v>
      </c>
      <c r="S22" s="346"/>
      <c r="T22" s="370" t="str">
        <f>IF(入力!AT7="","",入力!AT7)</f>
        <v/>
      </c>
      <c r="U22" s="371"/>
      <c r="V22" s="372"/>
      <c r="W22" s="350" t="s">
        <v>46</v>
      </c>
      <c r="X22" s="350"/>
      <c r="Y22" s="350"/>
      <c r="Z22" s="14" t="s">
        <v>72</v>
      </c>
      <c r="AA22" s="15"/>
      <c r="AB22" s="346" t="str">
        <f>IF(入力!R7="","",入力!R7)</f>
        <v/>
      </c>
      <c r="AC22" s="346"/>
      <c r="AD22" s="346"/>
      <c r="AE22" s="346"/>
      <c r="AF22" s="16" t="s">
        <v>73</v>
      </c>
      <c r="AG22" s="346" t="str">
        <f>IF(入力!W7="","",入力!W7)</f>
        <v/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47"/>
      <c r="AU22" s="350" t="s">
        <v>47</v>
      </c>
      <c r="AV22" s="346"/>
      <c r="AW22" s="346"/>
      <c r="AX22" s="17" t="s">
        <v>74</v>
      </c>
      <c r="AY22" s="346" t="str">
        <f>IF(入力!AL7="","",入力!AL7)</f>
        <v/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41" t="s">
        <v>48</v>
      </c>
      <c r="D23" s="295"/>
      <c r="E23" s="295"/>
      <c r="F23" s="295"/>
      <c r="G23" s="296"/>
      <c r="H23" s="325" t="str">
        <f>IF(入力!C8="","",入力!C8&amp;"　"&amp;入力!E8)</f>
        <v/>
      </c>
      <c r="I23" s="326"/>
      <c r="J23" s="326"/>
      <c r="K23" s="326"/>
      <c r="L23" s="326"/>
      <c r="M23" s="326"/>
      <c r="N23" s="326"/>
      <c r="O23" s="326"/>
      <c r="P23" s="326"/>
      <c r="Q23" s="327"/>
      <c r="R23" s="295"/>
      <c r="S23" s="295"/>
      <c r="T23" s="373"/>
      <c r="U23" s="374"/>
      <c r="V23" s="375"/>
      <c r="W23" s="286"/>
      <c r="X23" s="286"/>
      <c r="Y23" s="286"/>
      <c r="Z23" s="309" t="str">
        <f>IF(入力!P8="","",入力!P8)</f>
        <v/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76"/>
      <c r="AU23" s="295"/>
      <c r="AV23" s="295"/>
      <c r="AW23" s="295"/>
      <c r="AX23" s="294" t="str">
        <f>IF(入力!AK8="","",入力!AK8)</f>
        <v/>
      </c>
      <c r="AY23" s="295"/>
      <c r="AZ23" s="295"/>
      <c r="BA23" s="295"/>
      <c r="BB23" s="19" t="s">
        <v>76</v>
      </c>
      <c r="BC23" s="295" t="str">
        <f>IF(入力!AP8="","",入力!AP8)</f>
        <v/>
      </c>
      <c r="BD23" s="295"/>
      <c r="BE23" s="295"/>
      <c r="BF23" s="369"/>
    </row>
    <row r="24" spans="3:58" ht="12" customHeight="1">
      <c r="C24" s="366" t="s">
        <v>77</v>
      </c>
      <c r="D24" s="367"/>
      <c r="E24" s="367"/>
      <c r="F24" s="367"/>
      <c r="G24" s="368"/>
      <c r="H24" s="345" t="str">
        <f>IF(入力!C9="","",入力!C9&amp;"　"&amp;入力!E9)</f>
        <v/>
      </c>
      <c r="I24" s="346"/>
      <c r="J24" s="346"/>
      <c r="K24" s="346"/>
      <c r="L24" s="346"/>
      <c r="M24" s="346"/>
      <c r="N24" s="346"/>
      <c r="O24" s="346"/>
      <c r="P24" s="346"/>
      <c r="Q24" s="347"/>
      <c r="R24" s="350" t="s">
        <v>45</v>
      </c>
      <c r="S24" s="346"/>
      <c r="T24" s="370" t="str">
        <f>IF(入力!AT9="","",入力!AT9)</f>
        <v/>
      </c>
      <c r="U24" s="371"/>
      <c r="V24" s="372"/>
      <c r="W24" s="350" t="s">
        <v>46</v>
      </c>
      <c r="X24" s="350"/>
      <c r="Y24" s="350"/>
      <c r="Z24" s="14" t="s">
        <v>72</v>
      </c>
      <c r="AA24" s="15"/>
      <c r="AB24" s="346" t="str">
        <f>IF(入力!R9="","",入力!R9)</f>
        <v/>
      </c>
      <c r="AC24" s="346"/>
      <c r="AD24" s="346"/>
      <c r="AE24" s="346"/>
      <c r="AF24" s="16" t="s">
        <v>73</v>
      </c>
      <c r="AG24" s="346" t="str">
        <f>IF(入力!W9="","",入力!W9)</f>
        <v/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47"/>
      <c r="AU24" s="350" t="s">
        <v>47</v>
      </c>
      <c r="AV24" s="346"/>
      <c r="AW24" s="346"/>
      <c r="AX24" s="17" t="s">
        <v>74</v>
      </c>
      <c r="AY24" s="346" t="str">
        <f>IF(入力!AL9="","",入力!AL9)</f>
        <v/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41" t="s">
        <v>78</v>
      </c>
      <c r="D25" s="295"/>
      <c r="E25" s="295"/>
      <c r="F25" s="295"/>
      <c r="G25" s="296"/>
      <c r="H25" s="325" t="str">
        <f>IF(入力!C10="","",入力!C10&amp;"　"&amp;入力!E10)</f>
        <v/>
      </c>
      <c r="I25" s="326"/>
      <c r="J25" s="326"/>
      <c r="K25" s="326"/>
      <c r="L25" s="326"/>
      <c r="M25" s="326"/>
      <c r="N25" s="326"/>
      <c r="O25" s="326"/>
      <c r="P25" s="326"/>
      <c r="Q25" s="327"/>
      <c r="R25" s="295"/>
      <c r="S25" s="295"/>
      <c r="T25" s="373"/>
      <c r="U25" s="374"/>
      <c r="V25" s="375"/>
      <c r="W25" s="286"/>
      <c r="X25" s="286"/>
      <c r="Y25" s="286"/>
      <c r="Z25" s="309" t="str">
        <f>IF(入力!P10="","",入力!P10)</f>
        <v/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76"/>
      <c r="AU25" s="295"/>
      <c r="AV25" s="295"/>
      <c r="AW25" s="295"/>
      <c r="AX25" s="294" t="str">
        <f>IF(入力!AK10="","",入力!AK10)</f>
        <v/>
      </c>
      <c r="AY25" s="295"/>
      <c r="AZ25" s="295"/>
      <c r="BA25" s="295"/>
      <c r="BB25" s="19" t="s">
        <v>76</v>
      </c>
      <c r="BC25" s="295" t="str">
        <f>IF(入力!AP10="","",入力!AP10)</f>
        <v/>
      </c>
      <c r="BD25" s="295"/>
      <c r="BE25" s="295"/>
      <c r="BF25" s="369"/>
    </row>
    <row r="26" spans="3:58" ht="12" customHeight="1">
      <c r="C26" s="366" t="s">
        <v>71</v>
      </c>
      <c r="D26" s="367"/>
      <c r="E26" s="367"/>
      <c r="F26" s="367"/>
      <c r="G26" s="368"/>
      <c r="H26" s="345" t="str">
        <f>IF(入力!C11="","",入力!C11&amp;"　"&amp;入力!E11)</f>
        <v/>
      </c>
      <c r="I26" s="346"/>
      <c r="J26" s="346"/>
      <c r="K26" s="346"/>
      <c r="L26" s="346"/>
      <c r="M26" s="346"/>
      <c r="N26" s="346"/>
      <c r="O26" s="346"/>
      <c r="P26" s="346"/>
      <c r="Q26" s="347"/>
      <c r="R26" s="350" t="s">
        <v>45</v>
      </c>
      <c r="S26" s="346"/>
      <c r="T26" s="370" t="str">
        <f>IF(入力!AT11="","",入力!AT11)</f>
        <v/>
      </c>
      <c r="U26" s="371"/>
      <c r="V26" s="372"/>
      <c r="W26" s="350" t="s">
        <v>46</v>
      </c>
      <c r="X26" s="350"/>
      <c r="Y26" s="350"/>
      <c r="Z26" s="14" t="s">
        <v>72</v>
      </c>
      <c r="AA26" s="15"/>
      <c r="AB26" s="346" t="str">
        <f>IF(入力!R11="","",入力!R11)</f>
        <v/>
      </c>
      <c r="AC26" s="346"/>
      <c r="AD26" s="346"/>
      <c r="AE26" s="346"/>
      <c r="AF26" s="16" t="s">
        <v>73</v>
      </c>
      <c r="AG26" s="346" t="str">
        <f>IF(入力!W11="","",入力!W11)</f>
        <v/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47"/>
      <c r="AU26" s="350" t="s">
        <v>47</v>
      </c>
      <c r="AV26" s="346"/>
      <c r="AW26" s="346"/>
      <c r="AX26" s="17" t="s">
        <v>74</v>
      </c>
      <c r="AY26" s="346" t="str">
        <f>IF(入力!AL11="","",入力!AL11)</f>
        <v/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41" t="s">
        <v>79</v>
      </c>
      <c r="D27" s="295"/>
      <c r="E27" s="295"/>
      <c r="F27" s="295"/>
      <c r="G27" s="296"/>
      <c r="H27" s="325" t="str">
        <f>IF(入力!C12="","",入力!C12&amp;"　"&amp;入力!E12)</f>
        <v/>
      </c>
      <c r="I27" s="326"/>
      <c r="J27" s="326"/>
      <c r="K27" s="326"/>
      <c r="L27" s="326"/>
      <c r="M27" s="326"/>
      <c r="N27" s="326"/>
      <c r="O27" s="326"/>
      <c r="P27" s="326"/>
      <c r="Q27" s="327"/>
      <c r="R27" s="295"/>
      <c r="S27" s="295"/>
      <c r="T27" s="373"/>
      <c r="U27" s="374"/>
      <c r="V27" s="375"/>
      <c r="W27" s="286"/>
      <c r="X27" s="286"/>
      <c r="Y27" s="286"/>
      <c r="Z27" s="309" t="str">
        <f>IF(入力!P12="","",入力!P12)</f>
        <v/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76"/>
      <c r="AU27" s="295"/>
      <c r="AV27" s="295"/>
      <c r="AW27" s="295"/>
      <c r="AX27" s="294" t="str">
        <f>IF(入力!AK12="","",入力!AK12)</f>
        <v/>
      </c>
      <c r="AY27" s="295"/>
      <c r="AZ27" s="295"/>
      <c r="BA27" s="295"/>
      <c r="BB27" s="19" t="s">
        <v>76</v>
      </c>
      <c r="BC27" s="295" t="str">
        <f>IF(入力!AP12="","",入力!AP12)</f>
        <v/>
      </c>
      <c r="BD27" s="295"/>
      <c r="BE27" s="295"/>
      <c r="BF27" s="369"/>
    </row>
    <row r="28" spans="3:58" ht="12" customHeight="1">
      <c r="C28" s="366" t="s">
        <v>71</v>
      </c>
      <c r="D28" s="367"/>
      <c r="E28" s="367"/>
      <c r="F28" s="367"/>
      <c r="G28" s="368"/>
      <c r="H28" s="345" t="str">
        <f>IF(入力!C15="","",入力!C15&amp;"　"&amp;入力!E15)</f>
        <v/>
      </c>
      <c r="I28" s="346"/>
      <c r="J28" s="346"/>
      <c r="K28" s="346"/>
      <c r="L28" s="346"/>
      <c r="M28" s="346"/>
      <c r="N28" s="346"/>
      <c r="O28" s="346"/>
      <c r="P28" s="346"/>
      <c r="Q28" s="347"/>
      <c r="R28" s="350" t="s">
        <v>45</v>
      </c>
      <c r="S28" s="346"/>
      <c r="T28" s="370" t="str">
        <f>IF(入力!AT15="","",入力!AT15)</f>
        <v/>
      </c>
      <c r="U28" s="371"/>
      <c r="V28" s="372"/>
      <c r="W28" s="350" t="s">
        <v>46</v>
      </c>
      <c r="X28" s="350"/>
      <c r="Y28" s="350"/>
      <c r="Z28" s="14" t="s">
        <v>72</v>
      </c>
      <c r="AA28" s="15"/>
      <c r="AB28" s="346" t="str">
        <f>IF(入力!R15="","",入力!R15)</f>
        <v/>
      </c>
      <c r="AC28" s="346"/>
      <c r="AD28" s="346"/>
      <c r="AE28" s="346"/>
      <c r="AF28" s="16" t="s">
        <v>73</v>
      </c>
      <c r="AG28" s="346" t="str">
        <f>IF(入力!W15="","",入力!W15)</f>
        <v/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47"/>
      <c r="AU28" s="350" t="s">
        <v>47</v>
      </c>
      <c r="AV28" s="346"/>
      <c r="AW28" s="346"/>
      <c r="AX28" s="17" t="s">
        <v>74</v>
      </c>
      <c r="AY28" s="346" t="str">
        <f>IF(入力!AL15="","",入力!AL15)</f>
        <v/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51" t="str">
        <f>IF(入力!C16="","",入力!C16&amp;"　"&amp;入力!E16)</f>
        <v/>
      </c>
      <c r="I29" s="352"/>
      <c r="J29" s="352"/>
      <c r="K29" s="352"/>
      <c r="L29" s="352"/>
      <c r="M29" s="352"/>
      <c r="N29" s="352"/>
      <c r="O29" s="352"/>
      <c r="P29" s="352"/>
      <c r="Q29" s="353"/>
      <c r="R29" s="364"/>
      <c r="S29" s="364"/>
      <c r="T29" s="378"/>
      <c r="U29" s="379"/>
      <c r="V29" s="380"/>
      <c r="W29" s="377"/>
      <c r="X29" s="377"/>
      <c r="Y29" s="377"/>
      <c r="Z29" s="391" t="str">
        <f>IF(入力!P16="","",入力!P16)</f>
        <v/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64"/>
      <c r="AV29" s="364"/>
      <c r="AW29" s="364"/>
      <c r="AX29" s="394" t="str">
        <f>IF(入力!AK16="","",入力!AK16)</f>
        <v/>
      </c>
      <c r="AY29" s="364"/>
      <c r="AZ29" s="364"/>
      <c r="BA29" s="364"/>
      <c r="BB29" s="73" t="s">
        <v>76</v>
      </c>
      <c r="BC29" s="364" t="str">
        <f>IF(入力!AP16="","",入力!AP16)</f>
        <v/>
      </c>
      <c r="BD29" s="364"/>
      <c r="BE29" s="364"/>
      <c r="BF29" s="39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8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382"/>
    </row>
    <row r="34" spans="3:58" ht="15" customHeight="1">
      <c r="C34" s="409" t="str">
        <f>IF(入力!B25="","",入力!B25)</f>
        <v/>
      </c>
      <c r="D34" s="410"/>
      <c r="E34" s="411"/>
      <c r="F34" s="396" t="str">
        <f>IF(入力!C26="","",入力!C25&amp;"　"&amp;入力!E25&amp;"
"&amp;入力!C26&amp;"　"&amp;入力!E26)</f>
        <v/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 t="str">
        <f>IF(入力!G25="","",入力!G25)</f>
        <v/>
      </c>
      <c r="R34" s="384"/>
      <c r="S34" s="385"/>
      <c r="T34" s="402" t="str">
        <f>IF(入力!I25="","",入力!I25)</f>
        <v/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 t="str">
        <f>IF(入力!M25="","",入力!M25)</f>
        <v/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 t="str">
        <f>IF(入力!P25="","",入力!P25)</f>
        <v/>
      </c>
      <c r="BA34" s="384"/>
      <c r="BB34" s="384"/>
      <c r="BC34" s="384"/>
      <c r="BD34" s="384"/>
      <c r="BE34" s="384"/>
      <c r="BF34" s="389"/>
    </row>
    <row r="35" spans="3:58" ht="15" customHeight="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>
      <c r="C36" s="409" t="str">
        <f>IF(入力!B27="","",入力!B27)</f>
        <v/>
      </c>
      <c r="D36" s="410"/>
      <c r="E36" s="411"/>
      <c r="F36" s="396" t="str">
        <f>IF(入力!C28="","",入力!C27&amp;"　"&amp;入力!E27&amp;"
"&amp;入力!C28&amp;"　"&amp;入力!E28)</f>
        <v/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 t="str">
        <f>IF(入力!G27="","",入力!G27)</f>
        <v/>
      </c>
      <c r="R36" s="384"/>
      <c r="S36" s="385"/>
      <c r="T36" s="402" t="str">
        <f>IF(入力!I27="","",入力!I27)</f>
        <v/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 t="str">
        <f>IF(入力!M27="","",入力!M27)</f>
        <v/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 t="str">
        <f>IF(入力!P27="","",入力!P27)</f>
        <v/>
      </c>
      <c r="BA36" s="384"/>
      <c r="BB36" s="384"/>
      <c r="BC36" s="384"/>
      <c r="BD36" s="384"/>
      <c r="BE36" s="384"/>
      <c r="BF36" s="389"/>
    </row>
    <row r="37" spans="3:58" ht="15" customHeight="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>
      <c r="C38" s="409" t="str">
        <f>IF(入力!B29="","",入力!B29)</f>
        <v/>
      </c>
      <c r="D38" s="410"/>
      <c r="E38" s="411"/>
      <c r="F38" s="396" t="str">
        <f>IF(入力!C30="","",入力!C29&amp;"　"&amp;入力!E29&amp;"
"&amp;入力!C30&amp;"　"&amp;入力!E30)</f>
        <v/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 t="str">
        <f>IF(入力!G29="","",入力!G29)</f>
        <v/>
      </c>
      <c r="R38" s="384"/>
      <c r="S38" s="385"/>
      <c r="T38" s="402" t="str">
        <f>IF(入力!I29="","",入力!I29)</f>
        <v/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 t="str">
        <f>IF(入力!M29="","",入力!M29)</f>
        <v/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 t="str">
        <f>IF(入力!P29="","",入力!P29)</f>
        <v/>
      </c>
      <c r="BA38" s="384"/>
      <c r="BB38" s="384"/>
      <c r="BC38" s="384"/>
      <c r="BD38" s="384"/>
      <c r="BE38" s="384"/>
      <c r="BF38" s="389"/>
    </row>
    <row r="39" spans="3:58" ht="15" customHeight="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>
      <c r="C40" s="409" t="str">
        <f>IF(入力!B31="","",入力!B31)</f>
        <v/>
      </c>
      <c r="D40" s="410"/>
      <c r="E40" s="411"/>
      <c r="F40" s="396" t="str">
        <f>IF(入力!C32="","",入力!C31&amp;"　"&amp;入力!E31&amp;"
"&amp;入力!C32&amp;"　"&amp;入力!E32)</f>
        <v/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 t="str">
        <f>IF(入力!G31="","",入力!G31)</f>
        <v/>
      </c>
      <c r="R40" s="384"/>
      <c r="S40" s="385"/>
      <c r="T40" s="402" t="str">
        <f>IF(入力!I31="","",入力!I31)</f>
        <v/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 t="str">
        <f>IF(入力!M31="","",入力!M31)</f>
        <v/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 t="str">
        <f>IF(入力!P31="","",入力!P31)</f>
        <v/>
      </c>
      <c r="BA40" s="384"/>
      <c r="BB40" s="384"/>
      <c r="BC40" s="384"/>
      <c r="BD40" s="384"/>
      <c r="BE40" s="384"/>
      <c r="BF40" s="389"/>
    </row>
    <row r="41" spans="3:58" ht="15" customHeight="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>
      <c r="C42" s="409" t="str">
        <f>IF(入力!B33="","",入力!B33)</f>
        <v/>
      </c>
      <c r="D42" s="410"/>
      <c r="E42" s="411"/>
      <c r="F42" s="396" t="str">
        <f>IF(入力!C34="","",入力!C33&amp;"　"&amp;入力!E33&amp;"
"&amp;入力!C34&amp;"　"&amp;入力!E34)</f>
        <v/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 t="str">
        <f>IF(入力!G33="","",入力!G33)</f>
        <v/>
      </c>
      <c r="R42" s="384"/>
      <c r="S42" s="385"/>
      <c r="T42" s="402" t="str">
        <f>IF(入力!I33="","",入力!I33)</f>
        <v/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 t="str">
        <f>IF(入力!M33="","",入力!M33)</f>
        <v/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 t="str">
        <f>IF(入力!P33="","",入力!P33)</f>
        <v/>
      </c>
      <c r="BA42" s="384"/>
      <c r="BB42" s="384"/>
      <c r="BC42" s="384"/>
      <c r="BD42" s="384"/>
      <c r="BE42" s="384"/>
      <c r="BF42" s="389"/>
    </row>
    <row r="43" spans="3:58" ht="15" customHeight="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>
      <c r="C44" s="409" t="str">
        <f>IF(入力!B35="","",入力!B35)</f>
        <v/>
      </c>
      <c r="D44" s="410"/>
      <c r="E44" s="411"/>
      <c r="F44" s="396" t="str">
        <f>IF(入力!C36="","",入力!C35&amp;"　"&amp;入力!E35&amp;"
"&amp;入力!C36&amp;"　"&amp;入力!E36)</f>
        <v/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 t="str">
        <f>IF(入力!G35="","",入力!G35)</f>
        <v/>
      </c>
      <c r="R44" s="384"/>
      <c r="S44" s="385"/>
      <c r="T44" s="402" t="str">
        <f>IF(入力!I35="","",入力!I35)</f>
        <v/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 t="str">
        <f>IF(入力!M35="","",入力!M35)</f>
        <v/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 t="str">
        <f>IF(入力!P35="","",入力!P35)</f>
        <v/>
      </c>
      <c r="BA44" s="384"/>
      <c r="BB44" s="384"/>
      <c r="BC44" s="384"/>
      <c r="BD44" s="384"/>
      <c r="BE44" s="384"/>
      <c r="BF44" s="389"/>
    </row>
    <row r="45" spans="3:58" ht="15" customHeight="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>
      <c r="C46" s="409" t="str">
        <f>IF(入力!B37="","",入力!B37)</f>
        <v/>
      </c>
      <c r="D46" s="410"/>
      <c r="E46" s="411"/>
      <c r="F46" s="396" t="str">
        <f>IF(入力!C38="","",入力!C37&amp;"　"&amp;入力!E37&amp;"
"&amp;入力!C38&amp;"　"&amp;入力!E38)</f>
        <v/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 t="str">
        <f>IF(入力!G37="","",入力!G37)</f>
        <v/>
      </c>
      <c r="R46" s="384"/>
      <c r="S46" s="385"/>
      <c r="T46" s="402" t="str">
        <f>IF(入力!I37="","",入力!I37)</f>
        <v/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 t="str">
        <f>IF(入力!M37="","",入力!M37)</f>
        <v/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 t="str">
        <f>IF(入力!P37="","",入力!P37)</f>
        <v/>
      </c>
      <c r="BA46" s="384"/>
      <c r="BB46" s="384"/>
      <c r="BC46" s="384"/>
      <c r="BD46" s="384"/>
      <c r="BE46" s="384"/>
      <c r="BF46" s="389"/>
    </row>
    <row r="47" spans="3:58" ht="15" customHeight="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>
      <c r="C48" s="409" t="str">
        <f>IF(入力!B39="","",入力!B39)</f>
        <v/>
      </c>
      <c r="D48" s="410"/>
      <c r="E48" s="411"/>
      <c r="F48" s="396" t="str">
        <f>IF(入力!C40="","",入力!C39&amp;"　"&amp;入力!E39&amp;"
"&amp;入力!C40&amp;"　"&amp;入力!E40)</f>
        <v/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 t="str">
        <f>IF(入力!G39="","",入力!G39)</f>
        <v/>
      </c>
      <c r="R48" s="384"/>
      <c r="S48" s="385"/>
      <c r="T48" s="402" t="str">
        <f>IF(入力!I39="","",入力!I39)</f>
        <v/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 t="str">
        <f>IF(入力!M39="","",入力!M39)</f>
        <v/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 t="str">
        <f>IF(入力!P39="","",入力!P39)</f>
        <v/>
      </c>
      <c r="BA48" s="384"/>
      <c r="BB48" s="384"/>
      <c r="BC48" s="384"/>
      <c r="BD48" s="384"/>
      <c r="BE48" s="384"/>
      <c r="BF48" s="389"/>
    </row>
    <row r="49" spans="3:58" ht="15" customHeight="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>
      <c r="C50" s="409" t="str">
        <f>IF(入力!B41="","",入力!B41)</f>
        <v/>
      </c>
      <c r="D50" s="410"/>
      <c r="E50" s="411"/>
      <c r="F50" s="396" t="str">
        <f>IF(入力!C42="","",入力!C41&amp;"　"&amp;入力!E41&amp;"
"&amp;入力!C42&amp;"　"&amp;入力!E42)</f>
        <v/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 t="str">
        <f>IF(入力!G41="","",入力!G41)</f>
        <v/>
      </c>
      <c r="R50" s="384"/>
      <c r="S50" s="385"/>
      <c r="T50" s="402" t="str">
        <f>IF(入力!I41="","",入力!I41)</f>
        <v/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 t="str">
        <f>IF(入力!M41="","",入力!M41)</f>
        <v/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 t="str">
        <f>IF(入力!P41="","",入力!P41)</f>
        <v/>
      </c>
      <c r="BA50" s="384"/>
      <c r="BB50" s="384"/>
      <c r="BC50" s="384"/>
      <c r="BD50" s="384"/>
      <c r="BE50" s="384"/>
      <c r="BF50" s="389"/>
    </row>
    <row r="51" spans="3:58" ht="15" customHeight="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>
      <c r="C52" s="409" t="str">
        <f>IF(入力!B43="","",入力!B43)</f>
        <v/>
      </c>
      <c r="D52" s="410"/>
      <c r="E52" s="411"/>
      <c r="F52" s="396" t="str">
        <f>IF(入力!C44="","",入力!C43&amp;"　"&amp;入力!E43&amp;"
"&amp;入力!C44&amp;"　"&amp;入力!E44)</f>
        <v/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 t="str">
        <f>IF(入力!G43="","",入力!G43)</f>
        <v/>
      </c>
      <c r="R52" s="384"/>
      <c r="S52" s="385"/>
      <c r="T52" s="402" t="str">
        <f>IF(入力!I43="","",入力!I43)</f>
        <v/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 t="str">
        <f>IF(入力!M43="","",入力!M43)</f>
        <v/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 t="str">
        <f>IF(入力!P43="","",入力!P43)</f>
        <v/>
      </c>
      <c r="BA52" s="384"/>
      <c r="BB52" s="384"/>
      <c r="BC52" s="384"/>
      <c r="BD52" s="384"/>
      <c r="BE52" s="384"/>
      <c r="BF52" s="389"/>
    </row>
    <row r="53" spans="3:58" ht="15" customHeight="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>
      <c r="C54" s="409" t="str">
        <f>IF(入力!B45="","",入力!B45)</f>
        <v/>
      </c>
      <c r="D54" s="410"/>
      <c r="E54" s="411"/>
      <c r="F54" s="396" t="str">
        <f>IF(入力!C46="","",入力!C45&amp;"　"&amp;入力!E45&amp;"
"&amp;入力!C46&amp;"　"&amp;入力!E46)</f>
        <v/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 t="str">
        <f>IF(入力!G45="","",入力!G45)</f>
        <v/>
      </c>
      <c r="R54" s="384"/>
      <c r="S54" s="385"/>
      <c r="T54" s="402" t="str">
        <f>IF(入力!I45="","",入力!I45)</f>
        <v/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 t="str">
        <f>IF(入力!M45="","",入力!M45)</f>
        <v/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 t="str">
        <f>IF(入力!P45="","",入力!P45)</f>
        <v/>
      </c>
      <c r="BA54" s="384"/>
      <c r="BB54" s="384"/>
      <c r="BC54" s="384"/>
      <c r="BD54" s="384"/>
      <c r="BE54" s="384"/>
      <c r="BF54" s="389"/>
    </row>
    <row r="55" spans="3:58" ht="15" customHeight="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>
      <c r="C56" s="409" t="str">
        <f>IF(入力!B47="","",入力!B47)</f>
        <v/>
      </c>
      <c r="D56" s="410"/>
      <c r="E56" s="411"/>
      <c r="F56" s="396" t="str">
        <f>IF(入力!C48="","",入力!C47&amp;"　"&amp;入力!E47&amp;"
"&amp;入力!C48&amp;"　"&amp;入力!E48)</f>
        <v/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 t="str">
        <f>IF(入力!G47="","",入力!G47)</f>
        <v/>
      </c>
      <c r="R56" s="384"/>
      <c r="S56" s="385"/>
      <c r="T56" s="402" t="str">
        <f>IF(入力!I47="","",入力!I47)</f>
        <v/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 t="str">
        <f>IF(入力!M47="","",入力!M47)</f>
        <v/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 t="str">
        <f>IF(入力!P47="","",入力!P47)</f>
        <v/>
      </c>
      <c r="BA56" s="384"/>
      <c r="BB56" s="384"/>
      <c r="BC56" s="384"/>
      <c r="BD56" s="384"/>
      <c r="BE56" s="384"/>
      <c r="BF56" s="389"/>
    </row>
    <row r="57" spans="3:58" ht="15" customHeight="1" thickBot="1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 t="s">
        <v>63</v>
      </c>
      <c r="BF63" s="29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Q30" sqref="Q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7" t="s">
        <v>200</v>
      </c>
      <c r="D2" s="257"/>
      <c r="E2" s="257"/>
      <c r="F2" s="257"/>
      <c r="G2" s="257"/>
      <c r="H2" s="257"/>
      <c r="I2" s="257"/>
      <c r="J2" s="256" t="str">
        <f>IF(入力!J3="","",入力!J3)</f>
        <v/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58">
        <v>435225373</v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440" t="s">
        <v>201</v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>
        <v>516656095</v>
      </c>
      <c r="H7" s="265"/>
      <c r="I7" s="265"/>
      <c r="J7" s="265">
        <v>294112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19</v>
      </c>
      <c r="B9" s="256"/>
      <c r="C9" s="440" t="s">
        <v>202</v>
      </c>
      <c r="D9" s="269"/>
      <c r="E9" s="269"/>
      <c r="F9" s="269"/>
      <c r="G9" s="265">
        <v>516313215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20</v>
      </c>
      <c r="B11" s="256"/>
      <c r="C11" s="440" t="s">
        <v>203</v>
      </c>
      <c r="D11" s="269"/>
      <c r="E11" s="269"/>
      <c r="F11" s="269"/>
      <c r="G11" s="265">
        <v>519014246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440" t="s">
        <v>201</v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440" t="s">
        <v>204</v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6" t="s">
        <v>6</v>
      </c>
      <c r="B17" s="256"/>
      <c r="C17" s="441" t="s">
        <v>205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">
        <v>206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">
        <v>206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>
        <v>1</v>
      </c>
      <c r="C25" s="440" t="s">
        <v>207</v>
      </c>
      <c r="D25" s="269"/>
      <c r="E25" s="269"/>
      <c r="F25" s="269"/>
      <c r="G25" s="256">
        <v>6</v>
      </c>
      <c r="H25" s="256" t="str">
        <f>IF(入力!H25="","",入力!H25)</f>
        <v/>
      </c>
      <c r="I25" s="442" t="s">
        <v>217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v>514726246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v>2</v>
      </c>
      <c r="C27" s="440" t="s">
        <v>208</v>
      </c>
      <c r="D27" s="269"/>
      <c r="E27" s="269"/>
      <c r="F27" s="269"/>
      <c r="G27" s="256">
        <v>6</v>
      </c>
      <c r="H27" s="256" t="str">
        <f>IF(入力!H27="","",入力!H27)</f>
        <v/>
      </c>
      <c r="I27" s="442" t="s">
        <v>218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v>518052393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v>3</v>
      </c>
      <c r="C29" s="440" t="s">
        <v>209</v>
      </c>
      <c r="D29" s="269"/>
      <c r="E29" s="269"/>
      <c r="F29" s="269"/>
      <c r="G29" s="256">
        <v>6</v>
      </c>
      <c r="H29" s="256" t="str">
        <f>IF(入力!H29="","",入力!H29)</f>
        <v/>
      </c>
      <c r="I29" s="442" t="s">
        <v>219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v>516717001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v>4</v>
      </c>
      <c r="C31" s="440" t="s">
        <v>210</v>
      </c>
      <c r="D31" s="269"/>
      <c r="E31" s="269"/>
      <c r="F31" s="269"/>
      <c r="G31" s="256">
        <v>5</v>
      </c>
      <c r="H31" s="256" t="str">
        <f>IF(入力!H31="","",入力!H31)</f>
        <v/>
      </c>
      <c r="I31" s="442" t="s">
        <v>220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v>518034665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v>5</v>
      </c>
      <c r="C33" s="440" t="s">
        <v>211</v>
      </c>
      <c r="D33" s="269"/>
      <c r="E33" s="269"/>
      <c r="F33" s="269"/>
      <c r="G33" s="256">
        <v>6</v>
      </c>
      <c r="H33" s="256" t="str">
        <f>IF(入力!H33="","",入力!H33)</f>
        <v/>
      </c>
      <c r="I33" s="442" t="s">
        <v>221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v>519578359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v>6</v>
      </c>
      <c r="C35" s="440" t="s">
        <v>212</v>
      </c>
      <c r="D35" s="269"/>
      <c r="E35" s="269"/>
      <c r="F35" s="269"/>
      <c r="G35" s="256">
        <v>5</v>
      </c>
      <c r="H35" s="256" t="str">
        <f>IF(入力!H35="","",入力!H35)</f>
        <v/>
      </c>
      <c r="I35" s="442" t="s">
        <v>222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v>518034658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v>7</v>
      </c>
      <c r="C37" s="440" t="s">
        <v>213</v>
      </c>
      <c r="D37" s="269"/>
      <c r="E37" s="269"/>
      <c r="F37" s="269"/>
      <c r="G37" s="256">
        <v>5</v>
      </c>
      <c r="H37" s="256" t="str">
        <f>IF(入力!H37="","",入力!H37)</f>
        <v/>
      </c>
      <c r="I37" s="442" t="s">
        <v>223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v>518187477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v>8</v>
      </c>
      <c r="C39" s="440" t="s">
        <v>214</v>
      </c>
      <c r="D39" s="269"/>
      <c r="E39" s="269"/>
      <c r="F39" s="269"/>
      <c r="G39" s="256">
        <v>4</v>
      </c>
      <c r="H39" s="256" t="str">
        <f>IF(入力!H39="","",入力!H39)</f>
        <v/>
      </c>
      <c r="I39" s="442" t="s">
        <v>218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v>518052409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v>9</v>
      </c>
      <c r="C41" s="440" t="s">
        <v>215</v>
      </c>
      <c r="D41" s="269"/>
      <c r="E41" s="269"/>
      <c r="F41" s="269"/>
      <c r="G41" s="256">
        <v>4</v>
      </c>
      <c r="H41" s="256" t="str">
        <f>IF(入力!H41="","",入力!H41)</f>
        <v/>
      </c>
      <c r="I41" s="442" t="s">
        <v>219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v>516717018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v>10</v>
      </c>
      <c r="C43" s="440" t="s">
        <v>216</v>
      </c>
      <c r="D43" s="269"/>
      <c r="E43" s="269"/>
      <c r="F43" s="269"/>
      <c r="G43" s="256">
        <v>5</v>
      </c>
      <c r="H43" s="256" t="str">
        <f>IF(入力!H43="","",入力!H43)</f>
        <v/>
      </c>
      <c r="I43" s="442" t="s">
        <v>221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v>518049621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7" t="str">
        <f>IF(入力!C3="","",入力!C3)</f>
        <v/>
      </c>
      <c r="D2" s="257"/>
      <c r="E2" s="257"/>
      <c r="F2" s="257"/>
      <c r="G2" s="257"/>
      <c r="H2" s="257"/>
      <c r="I2" s="257"/>
      <c r="J2" s="256" t="str">
        <f>IF(入力!J3="","",入力!J3)</f>
        <v/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58" t="str">
        <f>IF(入力!C4="","",IF(入力!C5="",入力!C4,入力!C4&amp;"　　"&amp;入力!C5))</f>
        <v/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268" t="str">
        <f>IF(入力!C8="","",入力!C8&amp;"　"&amp;入力!E8)</f>
        <v/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 t="str">
        <f>IF(入力!G7="","",入力!G7)</f>
        <v/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19</v>
      </c>
      <c r="B9" s="256"/>
      <c r="C9" s="268" t="str">
        <f>IF(入力!C10="","",入力!C10&amp;"　"&amp;入力!E10)</f>
        <v/>
      </c>
      <c r="D9" s="269"/>
      <c r="E9" s="269"/>
      <c r="F9" s="269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20</v>
      </c>
      <c r="B11" s="256"/>
      <c r="C11" s="268" t="str">
        <f>IF(入力!C12="","",入力!C12&amp;"　"&amp;入力!E12)</f>
        <v/>
      </c>
      <c r="D11" s="269"/>
      <c r="E11" s="269"/>
      <c r="F11" s="269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268" t="str">
        <f>IF(入力!C16="","",入力!C16&amp;"　"&amp;入力!E16)</f>
        <v/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6" t="s">
        <v>6</v>
      </c>
      <c r="B17" s="256"/>
      <c r="C17" s="257" t="str">
        <f>IF(入力!C17="","",入力!C17&amp;"　"&amp;入力!E17)</f>
        <v/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tr">
        <f>IF(入力!C19="","",入力!C19&amp;"　"&amp;入力!E19)</f>
        <v/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tr">
        <f>IF(入力!C21="","",入力!C21&amp;"－"&amp;入力!E21&amp;"－"&amp;入力!G21)</f>
        <v/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/>
      </c>
      <c r="C25" s="268" t="str">
        <f>IF(入力!C26="","",入力!C26&amp;"　"&amp;入力!E26)</f>
        <v/>
      </c>
      <c r="D25" s="269"/>
      <c r="E25" s="269"/>
      <c r="F25" s="269"/>
      <c r="G25" s="256" t="str">
        <f>IF(入力!G25="","",入力!G25)</f>
        <v/>
      </c>
      <c r="H25" s="256" t="str">
        <f>IF(入力!H25="","",入力!H25)</f>
        <v/>
      </c>
      <c r="I25" s="256" t="str">
        <f>IF(入力!I25="","",入力!I25)</f>
        <v/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 t="str">
        <f>IF(入力!M25="","",入力!M25)</f>
        <v/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 t="str">
        <f>IF(入力!B27="","",入力!B27)</f>
        <v/>
      </c>
      <c r="C27" s="268" t="str">
        <f>IF(入力!C28="","",入力!C28&amp;"　"&amp;入力!E28)</f>
        <v/>
      </c>
      <c r="D27" s="269"/>
      <c r="E27" s="269"/>
      <c r="F27" s="269"/>
      <c r="G27" s="256" t="str">
        <f>IF(入力!G27="","",入力!G27)</f>
        <v/>
      </c>
      <c r="H27" s="256" t="str">
        <f>IF(入力!H27="","",入力!H27)</f>
        <v/>
      </c>
      <c r="I27" s="256" t="str">
        <f>IF(入力!I27="","",入力!I27)</f>
        <v/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 t="str">
        <f>IF(入力!M27="","",入力!M27)</f>
        <v/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 t="str">
        <f>IF(入力!B29="","",入力!B29)</f>
        <v/>
      </c>
      <c r="C29" s="268" t="str">
        <f>IF(入力!C30="","",入力!C30&amp;"　"&amp;入力!E30)</f>
        <v/>
      </c>
      <c r="D29" s="269"/>
      <c r="E29" s="269"/>
      <c r="F29" s="269"/>
      <c r="G29" s="256" t="str">
        <f>IF(入力!G29="","",入力!G29)</f>
        <v/>
      </c>
      <c r="H29" s="256" t="str">
        <f>IF(入力!H29="","",入力!H29)</f>
        <v/>
      </c>
      <c r="I29" s="256" t="str">
        <f>IF(入力!I29="","",入力!I29)</f>
        <v/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 t="str">
        <f>IF(入力!M29="","",入力!M29)</f>
        <v/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 t="str">
        <f>IF(入力!B31="","",入力!B31)</f>
        <v/>
      </c>
      <c r="C31" s="268" t="str">
        <f>IF(入力!C32="","",入力!C32&amp;"　"&amp;入力!E32)</f>
        <v/>
      </c>
      <c r="D31" s="269"/>
      <c r="E31" s="269"/>
      <c r="F31" s="269"/>
      <c r="G31" s="256" t="str">
        <f>IF(入力!G31="","",入力!G31)</f>
        <v/>
      </c>
      <c r="H31" s="256" t="str">
        <f>IF(入力!H31="","",入力!H31)</f>
        <v/>
      </c>
      <c r="I31" s="256" t="str">
        <f>IF(入力!I31="","",入力!I31)</f>
        <v/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 t="str">
        <f>IF(入力!M31="","",入力!M31)</f>
        <v/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 t="str">
        <f>IF(入力!B33="","",入力!B33)</f>
        <v/>
      </c>
      <c r="C33" s="268" t="str">
        <f>IF(入力!C34="","",入力!C34&amp;"　"&amp;入力!E34)</f>
        <v/>
      </c>
      <c r="D33" s="269"/>
      <c r="E33" s="269"/>
      <c r="F33" s="269"/>
      <c r="G33" s="256" t="str">
        <f>IF(入力!G33="","",入力!G33)</f>
        <v/>
      </c>
      <c r="H33" s="256" t="str">
        <f>IF(入力!H33="","",入力!H33)</f>
        <v/>
      </c>
      <c r="I33" s="256" t="str">
        <f>IF(入力!I33="","",入力!I33)</f>
        <v/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 t="str">
        <f>IF(入力!M33="","",入力!M33)</f>
        <v/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 t="str">
        <f>IF(入力!B35="","",入力!B35)</f>
        <v/>
      </c>
      <c r="C35" s="268" t="str">
        <f>IF(入力!C36="","",入力!C36&amp;"　"&amp;入力!E36)</f>
        <v/>
      </c>
      <c r="D35" s="269"/>
      <c r="E35" s="269"/>
      <c r="F35" s="269"/>
      <c r="G35" s="256" t="str">
        <f>IF(入力!G35="","",入力!G35)</f>
        <v/>
      </c>
      <c r="H35" s="256" t="str">
        <f>IF(入力!H35="","",入力!H35)</f>
        <v/>
      </c>
      <c r="I35" s="256" t="str">
        <f>IF(入力!I35="","",入力!I35)</f>
        <v/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 t="str">
        <f>IF(入力!M35="","",入力!M35)</f>
        <v/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 t="str">
        <f>IF(入力!B37="","",入力!B37)</f>
        <v/>
      </c>
      <c r="C37" s="268" t="str">
        <f>IF(入力!C38="","",入力!C38&amp;"　"&amp;入力!E38)</f>
        <v/>
      </c>
      <c r="D37" s="269"/>
      <c r="E37" s="269"/>
      <c r="F37" s="269"/>
      <c r="G37" s="256" t="str">
        <f>IF(入力!G37="","",入力!G37)</f>
        <v/>
      </c>
      <c r="H37" s="256" t="str">
        <f>IF(入力!H37="","",入力!H37)</f>
        <v/>
      </c>
      <c r="I37" s="256" t="str">
        <f>IF(入力!I37="","",入力!I37)</f>
        <v/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 t="str">
        <f>IF(入力!M37="","",入力!M37)</f>
        <v/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 t="str">
        <f>IF(入力!B39="","",入力!B39)</f>
        <v/>
      </c>
      <c r="C39" s="268" t="str">
        <f>IF(入力!C40="","",入力!C40&amp;"　"&amp;入力!E40)</f>
        <v/>
      </c>
      <c r="D39" s="269"/>
      <c r="E39" s="269"/>
      <c r="F39" s="269"/>
      <c r="G39" s="256" t="str">
        <f>IF(入力!G39="","",入力!G39)</f>
        <v/>
      </c>
      <c r="H39" s="256" t="str">
        <f>IF(入力!H39="","",入力!H39)</f>
        <v/>
      </c>
      <c r="I39" s="256" t="str">
        <f>IF(入力!I39="","",入力!I39)</f>
        <v/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 t="str">
        <f>IF(入力!M39="","",入力!M39)</f>
        <v/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56" t="str">
        <f>IF(入力!G41="","",入力!G41)</f>
        <v/>
      </c>
      <c r="H41" s="256" t="str">
        <f>IF(入力!H41="","",入力!H41)</f>
        <v/>
      </c>
      <c r="I41" s="256" t="str">
        <f>IF(入力!I41="","",入力!I41)</f>
        <v/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 t="str">
        <f>IF(入力!M41="","",入力!M41)</f>
        <v/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56" t="str">
        <f>IF(入力!G43="","",入力!G43)</f>
        <v/>
      </c>
      <c r="H43" s="256" t="str">
        <f>IF(入力!H43="","",入力!H43)</f>
        <v/>
      </c>
      <c r="I43" s="256" t="str">
        <f>IF(入力!I43="","",入力!I43)</f>
        <v/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 t="str">
        <f>IF(入力!M43="","",入力!M43)</f>
        <v/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/>
      </c>
      <c r="I5" s="29">
        <f>入力!Y25</f>
        <v>0</v>
      </c>
      <c r="J5" s="437" t="str">
        <f>IF(入力!A55="","",入力!A55)</f>
        <v/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/>
      </c>
      <c r="C7" s="33" t="str">
        <f>IF(入力!C2="","",入力!C2)</f>
        <v/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/>
      </c>
      <c r="D16" s="33" t="str">
        <f>IF(入力!E8="","",入力!E8)</f>
        <v/>
      </c>
      <c r="E16" s="33" t="str">
        <f>IF(入力!C7="","",入力!C7)</f>
        <v/>
      </c>
      <c r="F16" s="33" t="str">
        <f>IF(入力!E7="","",入力!E7)</f>
        <v/>
      </c>
      <c r="G16" s="33" t="str">
        <f>IF(入力!G7="","",入力!G7)</f>
        <v/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/>
      </c>
      <c r="D17" s="33" t="str">
        <f>IF(入力!E10="","",入力!E10)</f>
        <v/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/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/>
      </c>
      <c r="C53" s="33" t="str">
        <f>IF(入力!C26="","",入力!C26)</f>
        <v/>
      </c>
      <c r="D53" s="33" t="str">
        <f>IF(入力!E26="","",入力!E26)</f>
        <v/>
      </c>
      <c r="E53" s="33" t="str">
        <f>IF(入力!C25="","",入力!C25)</f>
        <v/>
      </c>
      <c r="F53" s="33" t="str">
        <f>IF(入力!E25="","",入力!E25)</f>
        <v/>
      </c>
      <c r="G53" s="33" t="str">
        <f>IF(入力!M25="","",入力!M25)</f>
        <v/>
      </c>
      <c r="H53" s="33" t="str">
        <f>IF(入力!I25="","",入力!I25)</f>
        <v/>
      </c>
      <c r="I53" s="33" t="str">
        <f>IF(入力!G25="","",入力!G25)</f>
        <v/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 t="str">
        <f>IF(入力!B27="","",入力!B27)</f>
        <v/>
      </c>
      <c r="C54" s="33" t="str">
        <f>IF(入力!C28="","",入力!C28)</f>
        <v/>
      </c>
      <c r="D54" s="33" t="str">
        <f>IF(入力!E28="","",入力!E28)</f>
        <v/>
      </c>
      <c r="E54" s="33" t="str">
        <f>IF(入力!C27="","",入力!C27)</f>
        <v/>
      </c>
      <c r="F54" s="33" t="str">
        <f>IF(入力!E27="","",入力!E27)</f>
        <v/>
      </c>
      <c r="G54" s="33" t="str">
        <f>IF(入力!M27="","",入力!M27)</f>
        <v/>
      </c>
      <c r="H54" s="33" t="str">
        <f>IF(入力!I27="","",入力!I27)</f>
        <v/>
      </c>
      <c r="I54" s="33" t="str">
        <f>IF(入力!G27="","",入力!G27)</f>
        <v/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/>
      </c>
      <c r="C55" s="33" t="str">
        <f>IF(入力!C30="","",入力!C30)</f>
        <v/>
      </c>
      <c r="D55" s="33" t="str">
        <f>IF(入力!E30="","",入力!E30)</f>
        <v/>
      </c>
      <c r="E55" s="33" t="str">
        <f>IF(入力!C29="","",入力!C29)</f>
        <v/>
      </c>
      <c r="F55" s="33" t="str">
        <f>IF(入力!E29="","",入力!E29)</f>
        <v/>
      </c>
      <c r="G55" s="33" t="str">
        <f>IF(入力!M29="","",入力!M29)</f>
        <v/>
      </c>
      <c r="H55" s="33" t="str">
        <f>IF(入力!I29="","",入力!I29)</f>
        <v/>
      </c>
      <c r="I55" s="33" t="str">
        <f>IF(入力!G29="","",入力!G29)</f>
        <v/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 t="str">
        <f>IF(入力!B31="","",入力!B31)</f>
        <v/>
      </c>
      <c r="C56" s="33" t="str">
        <f>IF(入力!C32="","",入力!C32)</f>
        <v/>
      </c>
      <c r="D56" s="33" t="str">
        <f>IF(入力!E32="","",入力!E32)</f>
        <v/>
      </c>
      <c r="E56" s="33" t="str">
        <f>IF(入力!C31="","",入力!C31)</f>
        <v/>
      </c>
      <c r="F56" s="33" t="str">
        <f>IF(入力!E31="","",入力!E31)</f>
        <v/>
      </c>
      <c r="G56" s="33" t="str">
        <f>IF(入力!M31="","",入力!M31)</f>
        <v/>
      </c>
      <c r="H56" s="33" t="str">
        <f>IF(入力!I31="","",入力!I31)</f>
        <v/>
      </c>
      <c r="I56" s="33" t="str">
        <f>IF(入力!G31="","",入力!G31)</f>
        <v/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/>
      </c>
      <c r="C57" s="33" t="str">
        <f>IF(入力!C34="","",入力!C34)</f>
        <v/>
      </c>
      <c r="D57" s="33" t="str">
        <f>IF(入力!E34="","",入力!E34)</f>
        <v/>
      </c>
      <c r="E57" s="33" t="str">
        <f>IF(入力!C33="","",入力!C33)</f>
        <v/>
      </c>
      <c r="F57" s="33" t="str">
        <f>IF(入力!E33="","",入力!E33)</f>
        <v/>
      </c>
      <c r="G57" s="33" t="str">
        <f>IF(入力!M33="","",入力!M33)</f>
        <v/>
      </c>
      <c r="H57" s="33" t="str">
        <f>IF(入力!I33="","",入力!I33)</f>
        <v/>
      </c>
      <c r="I57" s="33" t="str">
        <f>IF(入力!G33="","",入力!G33)</f>
        <v/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 t="str">
        <f>IF(入力!B35="","",入力!B35)</f>
        <v/>
      </c>
      <c r="C58" s="33" t="str">
        <f>IF(入力!C36="","",入力!C36)</f>
        <v/>
      </c>
      <c r="D58" s="33" t="str">
        <f>IF(入力!E36="","",入力!E36)</f>
        <v/>
      </c>
      <c r="E58" s="33" t="str">
        <f>IF(入力!C35="","",入力!C35)</f>
        <v/>
      </c>
      <c r="F58" s="33" t="str">
        <f>IF(入力!E35="","",入力!E35)</f>
        <v/>
      </c>
      <c r="G58" s="33" t="str">
        <f>IF(入力!M35="","",入力!M35)</f>
        <v/>
      </c>
      <c r="H58" s="33" t="str">
        <f>IF(入力!I35="","",入力!I35)</f>
        <v/>
      </c>
      <c r="I58" s="33" t="str">
        <f>IF(入力!G35="","",入力!G35)</f>
        <v/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木村陽子</cp:lastModifiedBy>
  <cp:lastPrinted>2016-05-09T15:17:35Z</cp:lastPrinted>
  <dcterms:created xsi:type="dcterms:W3CDTF">2014-04-05T09:56:00Z</dcterms:created>
  <dcterms:modified xsi:type="dcterms:W3CDTF">2020-09-14T05:12:40Z</dcterms:modified>
</cp:coreProperties>
</file>