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955622\Desktop\"/>
    </mc:Choice>
  </mc:AlternateContent>
  <bookViews>
    <workbookView xWindow="0" yWindow="0" windowWidth="19170" windowHeight="55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<sst xmlns="http://schemas.openxmlformats.org/spreadsheetml/2006/main" count="1454" uniqueCount="738">
  <si>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</si>
  <si>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</si>
  <si>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</si>
  <si>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</si>
  <si>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</si>
  <si>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</si>
  <si>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</si>
  <si>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</si>
  <si>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</si>
  <si>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</si>
  <si>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</si>
  <si>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</si>
  <si>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</si>
  <si>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</si>
  <si>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</si>
  <si>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</si>
  <si>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</si>
  <si>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</si>
  <si>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</si>
  <si>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</si>
  <si>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</si>
  <si>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</si>
  <si>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</si>
  <si>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</si>
  <si>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</si>
  <si>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</si>
  <si>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</si>
  <si>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</si>
  <si>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</si>
  <si>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</si>
  <si>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</si>
  <si>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</si>
  <si>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</si>
  <si>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</si>
  <si>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</si>
  <si>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</si>
  <si>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</si>
  <si>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</si>
  <si>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</si>
  <si>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</si>
  <si>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</si>
  <si>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</si>
  <si>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</si>
  <si>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</si>
  <si>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</si>
  <si>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</si>
  <si>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</si>
  <si>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</si>
  <si>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</si>
  <si>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</si>
  <si>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</si>
  <si>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</si>
  <si>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</si>
  <si>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</si>
  <si>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</si>
  <si>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</si>
  <si>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</si>
  <si>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</si>
  <si>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</si>
  <si>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</si>
  <si>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</si>
  <si>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</si>
  <si>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</si>
  <si>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</si>
  <si>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</si>
  <si>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</si>
  <si>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</si>
  <si>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</si>
  <si>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</si>
  <si>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</si>
  <si>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</si>
  <si>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</si>
  <si>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</si>
  <si>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</si>
  <si>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</si>
  <si>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</si>
  <si>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</si>
  <si>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</si>
  <si>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</si>
  <si>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</si>
  <si>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</si>
  <si>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</si>
  <si>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</si>
  <si>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</si>
  <si>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</si>
  <si>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</si>
  <si>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</si>
  <si>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</si>
  <si>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</si>
  <si>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</si>
  <si>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</si>
  <si>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</si>
  <si>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</si>
  <si>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</si>
  <si>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</si>
  <si>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</si>
  <si>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</si>
  <si>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</si>
  <si>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</si>
  <si>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</si>
  <si>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</si>
  <si>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</si>
  <si>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</si>
  <si>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</si>
  <si>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</si>
  <si>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</si>
  <si>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</si>
  <si>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</si>
  <si>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</si>
  <si>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</si>
  <si>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</si>
  <si>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</si>
  <si>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</si>
  <si>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</si>
  <si>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</si>
  <si>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</si>
  <si>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</si>
  <si>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</si>
  <si>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</si>
  <si>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</si>
  <si>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</si>
  <si>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</si>
  <si>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</si>
  <si>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</si>
  <si>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</si>
  <si>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</si>
  <si>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</si>
  <si>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</si>
  <si>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</si>
  <si>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</si>
  <si>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</si>
  <si>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</si>
  <si>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</si>
  <si>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</si>
  <si>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</si>
  <si>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</si>
  <si>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</si>
  <si>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</si>
  <si>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</si>
  <si>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</si>
  <si>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</si>
  <si>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</si>
  <si>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</si>
  <si>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</si>
  <si>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</si>
  <si>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</si>
  <si>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</si>
  <si>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</si>
  <si>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</si>
  <si>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</si>
  <si>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</si>
  <si>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</si>
  <si>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</si>
  <si>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</si>
  <si>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</si>
  <si>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</si>
  <si>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</si>
  <si>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</si>
  <si>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</si>
  <si>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</si>
  <si>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</si>
  <si>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</si>
  <si>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</si>
  <si>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</si>
  <si>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</si>
  <si>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</si>
  <si>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</si>
  <si>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</si>
  <si>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</si>
  <si>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</si>
  <si>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</si>
  <si>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</si>
  <si>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</si>
  <si>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</si>
  <si>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</si>
  <si>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</si>
  <si>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</si>
  <si>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</si>
  <si>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</si>
  <si>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</si>
  <si>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</si>
  <si>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</si>
  <si>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</si>
  <si>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</si>
  <si>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</si>
  <si>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</si>
  <si>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</si>
  <si>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</si>
  <si>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</si>
  <si>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</si>
  <si>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</si>
  <si>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</si>
  <si>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</si>
  <si>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</si>
  <si>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</si>
  <si>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</si>
  <si>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</si>
  <si>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</si>
  <si>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</si>
  <si>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</si>
  <si>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</si>
  <si>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</si>
  <si>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</si>
  <si>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</si>
  <si>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</si>
  <si>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</si>
  <si>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</si>
  <si>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</si>
  <si>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</si>
  <si>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</si>
  <si>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</si>
  <si>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</si>
  <si>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</si>
  <si>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</si>
  <si>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</si>
  <si>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</si>
  <si>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</si>
  <si>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</si>
  <si>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</si>
  <si>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</si>
  <si>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</si>
  <si>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</si>
  <si>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</si>
  <si>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</si>
  <si>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</si>
  <si>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</si>
  <si>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</si>
  <si>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</si>
  <si>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</si>
  <si>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</si>
  <si>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</si>
  <si>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</si>
  <si>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</si>
  <si>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</si>
  <si>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</si>
  <si>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</si>
  <si>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</si>
  <si>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</si>
  <si>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</si>
  <si>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</si>
  <si>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</si>
  <si>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</si>
  <si>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</si>
  <si>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</si>
  <si>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</si>
  <si>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</si>
  <si>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</si>
  <si>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</si>
  <si>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</si>
  <si>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</si>
  <si>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</si>
  <si>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</si>
  <si>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</si>
  <si>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</si>
  <si>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</si>
  <si>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</si>
  <si>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</si>
  <si>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</si>
  <si>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</si>
  <si>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</si>
  <si>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</si>
  <si>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</si>
  <si>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</si>
  <si>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</si>
  <si>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</si>
  <si>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</si>
  <si>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</si>
  <si>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</si>
  <si>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</si>
  <si>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</si>
  <si>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</si>
  <si>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</si>
  <si>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</si>
  <si>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</si>
  <si>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</si>
  <si>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</si>
  <si>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</si>
  <si>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</si>
  <si>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</si>
  <si>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</si>
  <si>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</si>
  <si>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</si>
  <si>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</si>
  <si>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</si>
  <si>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</si>
  <si>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</si>
  <si>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</si>
  <si>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</si>
  <si>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</si>
  <si>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</si>
  <si>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</si>
  <si>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</si>
  <si>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</si>
  <si>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</si>
  <si>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</si>
  <si>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</si>
  <si>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</si>
  <si>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</si>
  <si>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</si>
  <si>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</si>
  <si>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</si>
  <si>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</si>
  <si>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</si>
  <si>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</si>
  <si>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</si>
  <si>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</si>
  <si>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</si>
  <si>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</si>
  <si>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</si>
  <si>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</si>
  <si>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</si>
  <si>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</si>
  <si>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</si>
  <si>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</si>
  <si>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</si>
  <si>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</si>
  <si>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</si>
  <si>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</si>
  <si>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</si>
  <si>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</si>
  <si>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</si>
  <si>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</si>
  <si>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</si>
  <si>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</si>
  <si>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</si>
  <si>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</si>
  <si>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</si>
  <si>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</si>
  <si>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</si>
  <si>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</si>
  <si>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</si>
  <si>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</si>
  <si>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</si>
  <si>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</si>
  <si>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</si>
  <si>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</si>
  <si>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</si>
  <si>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</si>
  <si>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</si>
  <si>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</si>
  <si>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</si>
  <si>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</si>
  <si>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</si>
  <si>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</si>
  <si>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</si>
  <si>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</si>
  <si>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</si>
  <si>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</si>
  <si>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</si>
  <si>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</si>
  <si>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</si>
  <si>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</si>
  <si>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</si>
  <si>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</si>
  <si>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</si>
  <si>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</si>
  <si>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</si>
  <si>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</si>
  <si>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</si>
  <si>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</si>
  <si>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</si>
  <si>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</si>
  <si>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</si>
  <si>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</si>
  <si>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</si>
  <si>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</si>
  <si>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</si>
  <si>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</si>
  <si>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</si>
  <si>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</si>
  <si>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</si>
  <si>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</si>
  <si>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</si>
  <si>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</si>
  <si>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</si>
  <si>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</si>
  <si>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</si>
  <si>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</si>
  <si>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</si>
  <si>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</si>
  <si>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</si>
  <si>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</si>
  <si>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</si>
  <si>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</si>
  <si>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</si>
  <si>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</si>
  <si>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</si>
  <si>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</si>
  <si>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</si>
  <si>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</si>
  <si>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</si>
  <si>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</si>
  <si>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</si>
  <si>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</si>
  <si>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</si>
  <si>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</si>
  <si>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</si>
  <si>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</si>
  <si>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</si>
  <si>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</si>
  <si>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</si>
  <si>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</si>
  <si>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</si>
  <si>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</si>
  <si>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</si>
  <si>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</si>
  <si>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</si>
  <si>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</si>
  <si>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</si>
  <si>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</si>
  <si>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</si>
  <si>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</si>
  <si>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</si>
  <si>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</si>
  <si>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</si>
  <si>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</si>
  <si>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</si>
  <si>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</si>
  <si>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</si>
  <si>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</si>
  <si>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</si>
  <si>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</si>
  <si>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</si>
  <si>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</si>
  <si>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</si>
  <si>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</si>
  <si>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</si>
  <si>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</si>
  <si>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</si>
  <si>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</si>
  <si>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</si>
  <si>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</si>
  <si>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</si>
  <si>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</si>
  <si>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</si>
  <si>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</si>
  <si>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</si>
  <si>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</si>
  <si>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</si>
  <si>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</si>
  <si>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</si>
  <si>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</si>
  <si>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</si>
  <si>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</si>
  <si>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</si>
  <si>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</si>
  <si>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</si>
  <si>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</si>
  <si>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</si>
  <si>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</si>
  <si>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</si>
  <si>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</si>
  <si>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</si>
  <si>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</si>
  <si>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</si>
  <si>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</si>
  <si>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</si>
  <si>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</si>
  <si>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</si>
  <si>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</si>
  <si>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</si>
  <si>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</si>
  <si>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</si>
  <si>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</si>
  <si>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</si>
  <si>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</si>
  <si>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</si>
  <si>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</si>
  <si>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</si>
  <si>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</si>
  <si>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</si>
  <si>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</si>
  <si>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</si>
  <si>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</si>
  <si>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</si>
  <si>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</si>
  <si>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</si>
  <si>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</si>
  <si>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</si>
  <si>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</si>
  <si>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</si>
  <si>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</si>
  <si>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</si>
  <si>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</si>
  <si>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</si>
  <si>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</si>
  <si>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</si>
  <si>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</si>
  <si>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</si>
  <si>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</si>
  <si>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</si>
  <si>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</si>
  <si>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</si>
  <si>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</si>
  <si>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</si>
  <si>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</si>
  <si>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</si>
  <si>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</si>
  <si>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</si>
  <si>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</si>
  <si>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</si>
  <si>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</si>
  <si>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</si>
  <si>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</si>
  <si>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</si>
  <si>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</si>
  <si>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</si>
  <si>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</si>
  <si>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</si>
  <si>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</si>
  <si>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</si>
  <si>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</si>
  <si>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</si>
  <si>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</si>
  <si>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</si>
  <si>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</si>
  <si>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</si>
  <si>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</si>
  <si>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</si>
  <si>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</si>
  <si>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</si>
  <si>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</si>
  <si>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</si>
  <si>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</si>
  <si>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</si>
  <si>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</si>
  <si>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</si>
  <si>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</si>
  <si>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</si>
  <si>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</si>
  <si>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</si>
  <si>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</si>
  <si>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</si>
  <si>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</si>
  <si>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</si>
  <si>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</si>
  <si>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</si>
  <si>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</si>
  <si>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</si>
  <si>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</si>
  <si>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</si>
  <si>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</si>
  <si>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</si>
  <si>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</si>
  <si>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</si>
  <si>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</si>
  <si>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</si>
  <si>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</si>
  <si>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</si>
  <si>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</si>
  <si>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</si>
  <si>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</si>
  <si>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</si>
  <si>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</si>
  <si>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</si>
  <si>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</si>
  <si>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</si>
  <si>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</si>
  <si>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</si>
  <si>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</si>
  <si>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</si>
  <si>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</si>
  <si>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</si>
  <si>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</si>
  <si>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</si>
  <si>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</si>
  <si>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</si>
  <si>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</si>
  <si>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</si>
  <si>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</si>
  <si>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</si>
  <si>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</si>
  <si>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</si>
  <si>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</si>
  <si>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</si>
  <si>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</si>
  <si>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</si>
  <si>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</si>
  <si>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</si>
  <si>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</si>
  <si>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</si>
  <si>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</si>
  <si>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</si>
  <si>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</si>
  <si>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</si>
  <si>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</si>
  <si>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</si>
  <si>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</si>
  <si>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</si>
  <si>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</si>
  <si>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</si>
  <si>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</si>
  <si>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</si>
  <si>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</si>
  <si>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</si>
  <si>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</si>
  <si>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</si>
  <si>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</si>
  <si>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</si>
  <si>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</si>
  <si>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</si>
  <si>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</si>
  <si>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</si>
  <si>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</si>
  <si>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</si>
  <si>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</si>
  <si>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</si>
  <si>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</si>
  <si>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</si>
  <si>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</si>
  <si>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</si>
  <si>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</si>
  <si>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</si>
  <si>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</si>
  <si>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</si>
  <si>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</si>
  <si>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</si>
  <si>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</si>
  <si>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</si>
  <si>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</si>
  <si>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</si>
  <si>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</si>
  <si>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</si>
  <si>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</si>
  <si>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</si>
  <si>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</si>
  <si>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</si>
  <si>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</si>
  <si>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</si>
  <si>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</si>
  <si>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</si>
  <si>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</si>
  <si>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</si>
  <si>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</si>
  <si>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</si>
  <si>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</si>
  <si>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</si>
  <si>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</si>
  <si>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</si>
  <si>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</si>
  <si>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</si>
  <si>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</si>
  <si>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</si>
  <si>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</si>
  <si>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</si>
  <si>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</si>
  <si>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</si>
  <si>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</si>
  <si>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</si>
  <si>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</si>
  <si>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</si>
  <si>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</si>
  <si>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</si>
  <si>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</si>
  <si>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</si>
  <si>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</si>
  <si>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</si>
  <si>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</si>
  <si>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</si>
  <si>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</si>
  <si>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</si>
  <si>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</si>
  <si>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</si>
  <si>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</si>
  <si>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</si>
  <si>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</si>
  <si>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</si>
  <si>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</si>
  <si>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</si>
  <si>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</si>
  <si>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</si>
  <si>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</si>
  <si>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</si>
  <si>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</si>
  <si>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</si>
  <si>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</si>
  <si>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</si>
  <si>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</si>
  <si>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</si>
  <si>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</si>
  <si>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</si>
  <si>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</si>
  <si>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</si>
  <si>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</si>
  <si>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</si>
  <si>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</si>
  <si>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</si>
  <si>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</si>
  <si>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</si>
  <si>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</si>
  <si>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</si>
  <si>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822</t>
    <phoneticPr fontId="2"/>
  </si>
  <si>
    <t>9300</t>
    <phoneticPr fontId="2"/>
  </si>
  <si>
    <t>045</t>
    <phoneticPr fontId="2"/>
  </si>
  <si>
    <t>2876</t>
    <phoneticPr fontId="2"/>
  </si>
  <si>
    <t>233</t>
    <phoneticPr fontId="2"/>
  </si>
  <si>
    <t>0011</t>
    <phoneticPr fontId="2"/>
  </si>
  <si>
    <t>横浜市港南区東永谷2-1-1</t>
    <rPh sb="0" eb="3">
      <t>ヨコハマシ</t>
    </rPh>
    <rPh sb="3" eb="6">
      <t>コウナンク</t>
    </rPh>
    <rPh sb="6" eb="9">
      <t>ヒガシナガヤ</t>
    </rPh>
    <phoneticPr fontId="2"/>
  </si>
  <si>
    <t>小野寺</t>
    <rPh sb="0" eb="3">
      <t>オノデラ</t>
    </rPh>
    <phoneticPr fontId="2"/>
  </si>
  <si>
    <t>啓司</t>
    <rPh sb="0" eb="2">
      <t>ケイジ</t>
    </rPh>
    <phoneticPr fontId="2"/>
  </si>
  <si>
    <t>おのでら</t>
    <phoneticPr fontId="2"/>
  </si>
  <si>
    <t>けいじ</t>
    <phoneticPr fontId="2"/>
  </si>
  <si>
    <t>古味</t>
    <rPh sb="0" eb="2">
      <t>コミ</t>
    </rPh>
    <phoneticPr fontId="2"/>
  </si>
  <si>
    <t>寛汰</t>
    <rPh sb="0" eb="1">
      <t>カン</t>
    </rPh>
    <rPh sb="1" eb="2">
      <t>タ</t>
    </rPh>
    <phoneticPr fontId="2"/>
  </si>
  <si>
    <t>こみ</t>
    <phoneticPr fontId="2"/>
  </si>
  <si>
    <t>かんた</t>
    <phoneticPr fontId="2"/>
  </si>
  <si>
    <t>こみ</t>
    <phoneticPr fontId="2"/>
  </si>
  <si>
    <t>かんた</t>
    <phoneticPr fontId="2"/>
  </si>
  <si>
    <t>さどう</t>
    <phoneticPr fontId="2"/>
  </si>
  <si>
    <t>あきら</t>
    <phoneticPr fontId="2"/>
  </si>
  <si>
    <t>佐道</t>
    <rPh sb="0" eb="2">
      <t>サドウ</t>
    </rPh>
    <phoneticPr fontId="2"/>
  </si>
  <si>
    <t>輝</t>
    <rPh sb="0" eb="1">
      <t>カガヤ</t>
    </rPh>
    <phoneticPr fontId="2"/>
  </si>
  <si>
    <t>田村</t>
    <rPh sb="0" eb="2">
      <t>タムラ</t>
    </rPh>
    <phoneticPr fontId="2"/>
  </si>
  <si>
    <t>昂大</t>
    <rPh sb="0" eb="2">
      <t>コウダイ</t>
    </rPh>
    <phoneticPr fontId="2"/>
  </si>
  <si>
    <t>たむら</t>
    <phoneticPr fontId="2"/>
  </si>
  <si>
    <t>こうた</t>
    <phoneticPr fontId="2"/>
  </si>
  <si>
    <t>森本</t>
    <rPh sb="0" eb="2">
      <t>モリモト</t>
    </rPh>
    <phoneticPr fontId="2"/>
  </si>
  <si>
    <t>恭伍</t>
    <rPh sb="0" eb="1">
      <t>キョウ</t>
    </rPh>
    <rPh sb="1" eb="2">
      <t>ゴ</t>
    </rPh>
    <phoneticPr fontId="2"/>
  </si>
  <si>
    <t>もりもと</t>
    <phoneticPr fontId="2"/>
  </si>
  <si>
    <t>きょうご</t>
    <phoneticPr fontId="2"/>
  </si>
  <si>
    <t>宮嵜</t>
    <rPh sb="0" eb="2">
      <t>ミヤサキ</t>
    </rPh>
    <phoneticPr fontId="2"/>
  </si>
  <si>
    <t>響</t>
    <rPh sb="0" eb="1">
      <t>キョウ</t>
    </rPh>
    <phoneticPr fontId="2"/>
  </si>
  <si>
    <t>みやさき</t>
    <phoneticPr fontId="2"/>
  </si>
  <si>
    <t>きょう</t>
    <phoneticPr fontId="2"/>
  </si>
  <si>
    <t>さかぐち</t>
    <phoneticPr fontId="2"/>
  </si>
  <si>
    <t>しょうき</t>
    <phoneticPr fontId="2"/>
  </si>
  <si>
    <t>坂口</t>
    <rPh sb="0" eb="2">
      <t>サカグチ</t>
    </rPh>
    <phoneticPr fontId="2"/>
  </si>
  <si>
    <t>翔紀</t>
    <rPh sb="0" eb="1">
      <t>ショウ</t>
    </rPh>
    <rPh sb="1" eb="2">
      <t>キ</t>
    </rPh>
    <phoneticPr fontId="2"/>
  </si>
  <si>
    <t>石原</t>
    <rPh sb="0" eb="2">
      <t>イシハラ</t>
    </rPh>
    <phoneticPr fontId="2"/>
  </si>
  <si>
    <t>健太</t>
    <rPh sb="0" eb="2">
      <t>ケンタ</t>
    </rPh>
    <phoneticPr fontId="2"/>
  </si>
  <si>
    <t>いしはら</t>
    <phoneticPr fontId="2"/>
  </si>
  <si>
    <t>けんた</t>
    <phoneticPr fontId="2"/>
  </si>
  <si>
    <t>小川</t>
    <rPh sb="0" eb="2">
      <t>オガワ</t>
    </rPh>
    <phoneticPr fontId="2"/>
  </si>
  <si>
    <t>椋平</t>
    <rPh sb="0" eb="1">
      <t>リョウ</t>
    </rPh>
    <rPh sb="1" eb="2">
      <t>ヘイ</t>
    </rPh>
    <phoneticPr fontId="2"/>
  </si>
  <si>
    <t>おがわ</t>
    <phoneticPr fontId="2"/>
  </si>
  <si>
    <t>りょうへい</t>
    <phoneticPr fontId="2"/>
  </si>
  <si>
    <t>磯部　修一</t>
    <rPh sb="0" eb="2">
      <t>イソベ</t>
    </rPh>
    <rPh sb="3" eb="5">
      <t>シュウイチ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</si>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</sst>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P15" sqref="AP1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1209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横浜市立南高等学校附属中学校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737</v>
      </c>
      <c r="W12" s="161"/>
      <c r="X12" s="161"/>
      <c r="Y12" s="161"/>
      <c r="Z12" s="161"/>
      <c r="AA12" s="161"/>
      <c r="AB12" s="162" t="s">
        <v>737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737</v>
      </c>
      <c r="W13" s="149"/>
      <c r="X13" s="149"/>
      <c r="Y13" s="149"/>
      <c r="Z13" s="149"/>
      <c r="AA13" s="149"/>
      <c r="AB13" s="150" t="s">
        <v>737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702</v>
      </c>
      <c r="W15" s="170"/>
      <c r="X15" s="170"/>
      <c r="Y15" s="170"/>
      <c r="Z15" s="170"/>
      <c r="AA15" s="170"/>
      <c r="AB15" s="172" t="s">
        <v>703</v>
      </c>
      <c r="AC15" s="173"/>
      <c r="AD15" s="173"/>
      <c r="AE15" s="173"/>
      <c r="AF15" s="173"/>
      <c r="AG15" s="173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706</v>
      </c>
      <c r="G20" s="213"/>
      <c r="H20" s="213"/>
      <c r="I20" s="213"/>
      <c r="J20" s="213"/>
      <c r="K20" s="213" t="s">
        <v>707</v>
      </c>
      <c r="L20" s="213"/>
      <c r="M20" s="213"/>
      <c r="N20" s="213"/>
      <c r="O20" s="214"/>
      <c r="P20" s="210">
        <v>3</v>
      </c>
      <c r="Q20" s="210"/>
      <c r="R20" s="215">
        <v>170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730</v>
      </c>
      <c r="AA20" s="213"/>
      <c r="AB20" s="213"/>
      <c r="AC20" s="213"/>
      <c r="AD20" s="213"/>
      <c r="AE20" s="213" t="s">
        <v>731</v>
      </c>
      <c r="AF20" s="213"/>
      <c r="AG20" s="213"/>
      <c r="AH20" s="213"/>
      <c r="AI20" s="214"/>
      <c r="AJ20" s="210">
        <v>2</v>
      </c>
      <c r="AK20" s="210"/>
      <c r="AL20" s="215">
        <v>155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702</v>
      </c>
      <c r="G21" s="228"/>
      <c r="H21" s="228"/>
      <c r="I21" s="228"/>
      <c r="J21" s="228"/>
      <c r="K21" s="228" t="s">
        <v>703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728</v>
      </c>
      <c r="AA21" s="228"/>
      <c r="AB21" s="228"/>
      <c r="AC21" s="228"/>
      <c r="AD21" s="228"/>
      <c r="AE21" s="228" t="s">
        <v>729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708</v>
      </c>
      <c r="G22" s="179"/>
      <c r="H22" s="179"/>
      <c r="I22" s="179"/>
      <c r="J22" s="179"/>
      <c r="K22" s="179" t="s">
        <v>709</v>
      </c>
      <c r="L22" s="179"/>
      <c r="M22" s="179"/>
      <c r="N22" s="179"/>
      <c r="O22" s="180"/>
      <c r="P22" s="222">
        <v>3</v>
      </c>
      <c r="Q22" s="222"/>
      <c r="R22" s="224">
        <v>160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734</v>
      </c>
      <c r="AA22" s="179"/>
      <c r="AB22" s="179"/>
      <c r="AC22" s="179"/>
      <c r="AD22" s="179"/>
      <c r="AE22" s="179" t="s">
        <v>735</v>
      </c>
      <c r="AF22" s="179"/>
      <c r="AG22" s="179"/>
      <c r="AH22" s="179"/>
      <c r="AI22" s="180"/>
      <c r="AJ22" s="222">
        <v>2</v>
      </c>
      <c r="AK22" s="222"/>
      <c r="AL22" s="224">
        <v>173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710</v>
      </c>
      <c r="G23" s="235"/>
      <c r="H23" s="235"/>
      <c r="I23" s="235"/>
      <c r="J23" s="235"/>
      <c r="K23" s="235" t="s">
        <v>711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732</v>
      </c>
      <c r="AA23" s="235"/>
      <c r="AB23" s="235"/>
      <c r="AC23" s="235"/>
      <c r="AD23" s="235"/>
      <c r="AE23" s="235" t="s">
        <v>733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714</v>
      </c>
      <c r="G24" s="179"/>
      <c r="H24" s="179"/>
      <c r="I24" s="179"/>
      <c r="J24" s="179"/>
      <c r="K24" s="179" t="s">
        <v>715</v>
      </c>
      <c r="L24" s="179"/>
      <c r="M24" s="179"/>
      <c r="N24" s="179"/>
      <c r="O24" s="180"/>
      <c r="P24" s="222">
        <v>2</v>
      </c>
      <c r="Q24" s="222"/>
      <c r="R24" s="224">
        <v>162</v>
      </c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712</v>
      </c>
      <c r="G25" s="235"/>
      <c r="H25" s="235"/>
      <c r="I25" s="235"/>
      <c r="J25" s="235"/>
      <c r="K25" s="235" t="s">
        <v>713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718</v>
      </c>
      <c r="G26" s="179"/>
      <c r="H26" s="179"/>
      <c r="I26" s="179"/>
      <c r="J26" s="179"/>
      <c r="K26" s="179" t="s">
        <v>719</v>
      </c>
      <c r="L26" s="179"/>
      <c r="M26" s="179"/>
      <c r="N26" s="179"/>
      <c r="O26" s="180"/>
      <c r="P26" s="222">
        <v>2</v>
      </c>
      <c r="Q26" s="222"/>
      <c r="R26" s="224">
        <v>164</v>
      </c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716</v>
      </c>
      <c r="G27" s="235"/>
      <c r="H27" s="235"/>
      <c r="I27" s="235"/>
      <c r="J27" s="235"/>
      <c r="K27" s="235" t="s">
        <v>717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722</v>
      </c>
      <c r="G28" s="179"/>
      <c r="H28" s="179"/>
      <c r="I28" s="179"/>
      <c r="J28" s="179"/>
      <c r="K28" s="179" t="s">
        <v>723</v>
      </c>
      <c r="L28" s="179"/>
      <c r="M28" s="179"/>
      <c r="N28" s="179"/>
      <c r="O28" s="180"/>
      <c r="P28" s="222">
        <v>2</v>
      </c>
      <c r="Q28" s="222"/>
      <c r="R28" s="224">
        <v>170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720</v>
      </c>
      <c r="G29" s="235"/>
      <c r="H29" s="235"/>
      <c r="I29" s="235"/>
      <c r="J29" s="235"/>
      <c r="K29" s="235" t="s">
        <v>721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724</v>
      </c>
      <c r="G30" s="179"/>
      <c r="H30" s="179"/>
      <c r="I30" s="179"/>
      <c r="J30" s="179"/>
      <c r="K30" s="179" t="s">
        <v>725</v>
      </c>
      <c r="L30" s="179"/>
      <c r="M30" s="179"/>
      <c r="N30" s="179"/>
      <c r="O30" s="180"/>
      <c r="P30" s="222">
        <v>2</v>
      </c>
      <c r="Q30" s="222"/>
      <c r="R30" s="224">
        <v>164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726</v>
      </c>
      <c r="G31" s="170"/>
      <c r="H31" s="170"/>
      <c r="I31" s="170"/>
      <c r="J31" s="170"/>
      <c r="K31" s="170" t="s">
        <v>727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26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横浜市立南高等学校附属中学校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736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1209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横浜市立南高等学校附属中学校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おのでら</v>
      </c>
      <c r="F7" s="344"/>
      <c r="G7" s="344"/>
      <c r="H7" s="344"/>
      <c r="I7" s="344"/>
      <c r="J7" s="344"/>
      <c r="K7" s="344" t="str">
        <f>IF(入力!L12="","",入力!L12)</f>
        <v>けいじ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　</v>
      </c>
      <c r="V7" s="176"/>
      <c r="W7" s="176"/>
      <c r="X7" s="176"/>
      <c r="Y7" s="176"/>
      <c r="Z7" s="318"/>
      <c r="AA7" s="299" t="str">
        <f>IF(入力!AB12="","",入力!AB12)</f>
        <v>　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小野寺</v>
      </c>
      <c r="F8" s="332"/>
      <c r="G8" s="332"/>
      <c r="H8" s="332"/>
      <c r="I8" s="332"/>
      <c r="J8" s="332"/>
      <c r="K8" s="332" t="str">
        <f>IF(入力!L13="","",入力!L13)</f>
        <v>啓司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　</v>
      </c>
      <c r="V8" s="335"/>
      <c r="W8" s="335"/>
      <c r="X8" s="335"/>
      <c r="Y8" s="335"/>
      <c r="Z8" s="336"/>
      <c r="AA8" s="337" t="str">
        <f>IF(入力!AB13="","",入力!AB13)</f>
        <v>　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こみ</v>
      </c>
      <c r="V9" s="176"/>
      <c r="W9" s="176"/>
      <c r="X9" s="176"/>
      <c r="Y9" s="176"/>
      <c r="Z9" s="318"/>
      <c r="AA9" s="299" t="str">
        <f>IF(入力!AB14="","",入力!AB14)</f>
        <v>かんた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古味</v>
      </c>
      <c r="V10" s="302"/>
      <c r="W10" s="302"/>
      <c r="X10" s="302"/>
      <c r="Y10" s="302"/>
      <c r="Z10" s="307"/>
      <c r="AA10" s="301" t="str">
        <f>IF(入力!AB15="","",入力!AB15)</f>
        <v>寛汰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こみ</v>
      </c>
      <c r="F15" s="295"/>
      <c r="G15" s="295"/>
      <c r="H15" s="295"/>
      <c r="I15" s="295"/>
      <c r="J15" s="295" t="str">
        <f>IF(入力!K20="","",入力!K20)</f>
        <v>かんた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いしはら</v>
      </c>
      <c r="Z15" s="295"/>
      <c r="AA15" s="295"/>
      <c r="AB15" s="295"/>
      <c r="AC15" s="295"/>
      <c r="AD15" s="295" t="str">
        <f>IF(入力!AE20="","",入力!AE20)</f>
        <v>けんた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155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古味</v>
      </c>
      <c r="F16" s="312"/>
      <c r="G16" s="312"/>
      <c r="H16" s="312"/>
      <c r="I16" s="312"/>
      <c r="J16" s="312" t="str">
        <f>IF(入力!K21="","",入力!K21)</f>
        <v>寛汰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石原</v>
      </c>
      <c r="Z16" s="312"/>
      <c r="AA16" s="312"/>
      <c r="AB16" s="312"/>
      <c r="AC16" s="312"/>
      <c r="AD16" s="312" t="str">
        <f>IF(入力!AE21="","",入力!AE21)</f>
        <v>健太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さどう</v>
      </c>
      <c r="F17" s="281"/>
      <c r="G17" s="281"/>
      <c r="H17" s="281"/>
      <c r="I17" s="281"/>
      <c r="J17" s="281" t="str">
        <f>IF(入力!K22="","",入力!K22)</f>
        <v>あきら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おがわ</v>
      </c>
      <c r="Z17" s="281"/>
      <c r="AA17" s="281"/>
      <c r="AB17" s="281"/>
      <c r="AC17" s="281"/>
      <c r="AD17" s="281" t="str">
        <f>IF(入力!AE22="","",入力!AE22)</f>
        <v>りょうへい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173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佐道</v>
      </c>
      <c r="F18" s="274"/>
      <c r="G18" s="274"/>
      <c r="H18" s="274"/>
      <c r="I18" s="274"/>
      <c r="J18" s="274" t="str">
        <f>IF(入力!K23="","",入力!K23)</f>
        <v>輝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小川</v>
      </c>
      <c r="Z18" s="274"/>
      <c r="AA18" s="274"/>
      <c r="AB18" s="274"/>
      <c r="AC18" s="274"/>
      <c r="AD18" s="274" t="str">
        <f>IF(入力!AE23="","",入力!AE23)</f>
        <v>椋平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たむら</v>
      </c>
      <c r="F19" s="281"/>
      <c r="G19" s="281"/>
      <c r="H19" s="281"/>
      <c r="I19" s="281"/>
      <c r="J19" s="281" t="str">
        <f>IF(入力!K24="","",入力!K24)</f>
        <v>こうた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162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 t="str">
        <f>IF(入力!X24="","",入力!X24)</f>
        <v/>
      </c>
      <c r="X19" s="277"/>
      <c r="Y19" s="280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77" t="str">
        <f>IF(入力!AJ24="","",入力!AJ24)</f>
        <v/>
      </c>
      <c r="AJ19" s="277"/>
      <c r="AK19" s="275" t="str">
        <f>IF(入力!AL24="","",入力!AL24)</f>
        <v/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田村</v>
      </c>
      <c r="F20" s="274"/>
      <c r="G20" s="274"/>
      <c r="H20" s="274"/>
      <c r="I20" s="274"/>
      <c r="J20" s="274" t="str">
        <f>IF(入力!K25="","",入力!K25)</f>
        <v>昂大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もりもと</v>
      </c>
      <c r="F21" s="281"/>
      <c r="G21" s="281"/>
      <c r="H21" s="281"/>
      <c r="I21" s="281"/>
      <c r="J21" s="281" t="str">
        <f>IF(入力!K26="","",入力!K26)</f>
        <v>きょうご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164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 t="str">
        <f>IF(入力!X26="","",入力!X26)</f>
        <v/>
      </c>
      <c r="X21" s="277"/>
      <c r="Y21" s="280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 t="str">
        <f>IF(入力!AL26="","",入力!AL26)</f>
        <v/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森本</v>
      </c>
      <c r="F22" s="274"/>
      <c r="G22" s="274"/>
      <c r="H22" s="274"/>
      <c r="I22" s="274"/>
      <c r="J22" s="274" t="str">
        <f>IF(入力!K27="","",入力!K27)</f>
        <v>恭伍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みやさき</v>
      </c>
      <c r="F23" s="281"/>
      <c r="G23" s="281"/>
      <c r="H23" s="281"/>
      <c r="I23" s="281"/>
      <c r="J23" s="281" t="str">
        <f>IF(入力!K28="","",入力!K28)</f>
        <v>きょう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170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宮嵜</v>
      </c>
      <c r="F24" s="274"/>
      <c r="G24" s="274"/>
      <c r="H24" s="274"/>
      <c r="I24" s="274"/>
      <c r="J24" s="274" t="str">
        <f>IF(入力!K29="","",入力!K29)</f>
        <v>響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さかぐち</v>
      </c>
      <c r="F25" s="281"/>
      <c r="G25" s="281"/>
      <c r="H25" s="281"/>
      <c r="I25" s="281"/>
      <c r="J25" s="281" t="str">
        <f>IF(入力!K30="","",入力!K30)</f>
        <v>しょうき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164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坂口</v>
      </c>
      <c r="F26" s="287"/>
      <c r="G26" s="287"/>
      <c r="H26" s="287"/>
      <c r="I26" s="287"/>
      <c r="J26" s="287" t="str">
        <f>IF(入力!K31="","",入力!K31)</f>
        <v>翔紀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1209</v>
      </c>
      <c r="B7" s="46" t="str">
        <f>入力!$F$3</f>
        <v>横浜市立南高等学校附属中学校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233</v>
      </c>
      <c r="G7" s="57" t="str">
        <f>IF(入力!$I$6="","",入力!$I$6)</f>
        <v>0011</v>
      </c>
      <c r="H7" s="46"/>
      <c r="I7" s="46" t="str">
        <f>IF(入力!$L$5="","",入力!$L$5)</f>
        <v>横浜市港南区東永谷2-1-1</v>
      </c>
      <c r="J7" s="46"/>
      <c r="K7" s="57" t="str">
        <f>IF(入力!$AB$4="","",入力!$AB$4)</f>
        <v>045</v>
      </c>
      <c r="L7" s="57" t="str">
        <f>IF(入力!$AG$4="","",入力!$AG$4)</f>
        <v>822</v>
      </c>
      <c r="M7" s="57" t="str">
        <f>IF(入力!$AL$4="","",入力!$AL$4)</f>
        <v>9300</v>
      </c>
      <c r="N7" s="57" t="str">
        <f>IF(入力!$AB$6="","",入力!$AB$6)</f>
        <v>045</v>
      </c>
      <c r="O7" s="57" t="str">
        <f>IF(入力!$AG$6="","",入力!$AG$6)</f>
        <v>822</v>
      </c>
      <c r="P7" s="57" t="str">
        <f>IF(入力!$AL$6="","",入力!$AL$6)</f>
        <v>2876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小野寺</v>
      </c>
      <c r="D16" s="46" t="str">
        <f>IF(入力!$L$13="","",入力!$L$13)</f>
        <v>啓司</v>
      </c>
      <c r="E16" s="46" t="str">
        <f>IF(入力!$F$12="","",入力!$F$12)</f>
        <v>おのでら</v>
      </c>
      <c r="F16" s="46" t="str">
        <f>IF(入力!$L$12="","",入力!$L$12)</f>
        <v>けいじ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　</v>
      </c>
      <c r="D17" s="46" t="str">
        <f>IF(入力!$AB$13="","",入力!$AB$13)</f>
        <v>　</v>
      </c>
      <c r="E17" s="46" t="str">
        <f>IF(入力!$V$12="","",入力!$V$12)</f>
        <v>　</v>
      </c>
      <c r="F17" s="46" t="str">
        <f>IF(入力!$AB$12="","",入力!$AB$12)</f>
        <v>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古味</v>
      </c>
      <c r="D24" s="46" t="str">
        <f>IF(入力!$AB$15="","",入力!$AB$15)</f>
        <v>寛汰</v>
      </c>
      <c r="E24" s="46" t="str">
        <f>IF(入力!$V$14="","",入力!$V$14)</f>
        <v>こみ</v>
      </c>
      <c r="F24" s="46" t="str">
        <f>IF(入力!$AB$14="","",入力!$AB$14)</f>
        <v>かんた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古味</v>
      </c>
      <c r="D53" s="46" t="str">
        <f>IF(入力!K21="","",入力!K21)</f>
        <v>寛汰</v>
      </c>
      <c r="E53" s="46" t="str">
        <f>IF(入力!F20="","",入力!F20)</f>
        <v>こみ</v>
      </c>
      <c r="F53" s="46" t="str">
        <f>IF(入力!K20="","",入力!K20)</f>
        <v>かんた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佐道</v>
      </c>
      <c r="D54" s="46" t="str">
        <f>IF(入力!K23="","",入力!K23)</f>
        <v>輝</v>
      </c>
      <c r="E54" s="46" t="str">
        <f>IF(入力!F22="","",入力!F22)</f>
        <v>さどう</v>
      </c>
      <c r="F54" s="46" t="str">
        <f>IF(入力!K22="","",入力!K22)</f>
        <v>あきら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田村</v>
      </c>
      <c r="D55" s="46" t="str">
        <f>IF(入力!K25="","",入力!K25)</f>
        <v>昂大</v>
      </c>
      <c r="E55" s="46" t="str">
        <f>IF(入力!F24="","",入力!F24)</f>
        <v>たむら</v>
      </c>
      <c r="F55" s="46" t="str">
        <f>IF(入力!K24="","",入力!K24)</f>
        <v>こうた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森本</v>
      </c>
      <c r="D56" s="46" t="str">
        <f>IF(入力!K27="","",入力!K27)</f>
        <v>恭伍</v>
      </c>
      <c r="E56" s="46" t="str">
        <f>IF(入力!F26="","",入力!F26)</f>
        <v>もりもと</v>
      </c>
      <c r="F56" s="46" t="str">
        <f>IF(入力!K26="","",入力!K26)</f>
        <v>きょうご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宮嵜</v>
      </c>
      <c r="D57" s="46" t="str">
        <f>IF(入力!K29="","",入力!K29)</f>
        <v>響</v>
      </c>
      <c r="E57" s="46" t="str">
        <f>IF(入力!F28="","",入力!F28)</f>
        <v>みやさき</v>
      </c>
      <c r="F57" s="46" t="str">
        <f>IF(入力!K28="","",入力!K28)</f>
        <v>きょう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坂口</v>
      </c>
      <c r="D58" s="46" t="str">
        <f>IF(入力!K31="","",入力!K31)</f>
        <v>翔紀</v>
      </c>
      <c r="E58" s="46" t="str">
        <f>IF(入力!F30="","",入力!F30)</f>
        <v>さかぐち</v>
      </c>
      <c r="F58" s="46" t="str">
        <f>IF(入力!K30="","",入力!K30)</f>
        <v>しょうき</v>
      </c>
      <c r="G58" s="46"/>
      <c r="H58" s="46"/>
      <c r="I58" s="46">
        <f>IF(入力!P30="","",入力!P30)</f>
        <v>2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石原</v>
      </c>
      <c r="D59" s="46" t="str">
        <f>IF(入力!AE21="","",入力!AE21)</f>
        <v>健太</v>
      </c>
      <c r="E59" s="46" t="str">
        <f>IF(入力!Z20="","",入力!Z20)</f>
        <v>いしはら</v>
      </c>
      <c r="F59" s="46" t="str">
        <f>IF(入力!AE20="","",入力!AE20)</f>
        <v>けんた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小川</v>
      </c>
      <c r="D60" s="46" t="str">
        <f>IF(入力!AE23="","",入力!AE23)</f>
        <v>椋平</v>
      </c>
      <c r="E60" s="46" t="str">
        <f>IF(入力!Z22="","",入力!Z22)</f>
        <v>おがわ</v>
      </c>
      <c r="F60" s="46" t="str">
        <f>IF(入力!AE22="","",入力!AE22)</f>
        <v>りょうへい</v>
      </c>
      <c r="G60" s="46"/>
      <c r="H60" s="46"/>
      <c r="I60" s="46">
        <f>IF(入力!AJ22="","",入力!AJ22)</f>
        <v>2</v>
      </c>
      <c r="J60" s="46">
        <f>IF(入力!AL22="","",入力!AL22)</f>
        <v>173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cp:lastPrinted>2018-04-25T09:28:04Z</cp:lastPrinted>
  <dcterms:modified xsi:type="dcterms:W3CDTF">2018-04-27T01:06:02Z</dcterms:modified>
</cp:coreProperties>
</file>