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11130\share\平成２９年度\中学校\平成29年度\Ｅ　生徒指導部\Ｅ４　部活動指導係\男子バレーボール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<sst xmlns="http://schemas.openxmlformats.org/spreadsheetml/2006/main" count="1448" uniqueCount="733">
  <si>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</si>
  <si>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</si>
  <si>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</si>
  <si>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</si>
  <si>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</si>
  <si>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</si>
  <si>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</si>
  <si>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</si>
  <si>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</si>
  <si>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</si>
  <si>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</si>
  <si>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</si>
  <si>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</si>
  <si>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</si>
  <si>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</si>
  <si>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</si>
  <si>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</si>
  <si>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</si>
  <si>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</si>
  <si>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</si>
  <si>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</si>
  <si>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</si>
  <si>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</si>
  <si>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</si>
  <si>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</si>
  <si>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</si>
  <si>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</si>
  <si>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</si>
  <si>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</si>
  <si>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</si>
  <si>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</si>
  <si>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</si>
  <si>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</si>
  <si>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</si>
  <si>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</si>
  <si>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</si>
  <si>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</si>
  <si>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</si>
  <si>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</si>
  <si>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</si>
  <si>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</si>
  <si>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</si>
  <si>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</si>
  <si>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</si>
  <si>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</si>
  <si>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</si>
  <si>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</si>
  <si>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</si>
  <si>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</si>
  <si>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</si>
  <si>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</si>
  <si>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</si>
  <si>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</si>
  <si>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</si>
  <si>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</si>
  <si>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</si>
  <si>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</si>
  <si>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</si>
  <si>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</si>
  <si>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</si>
  <si>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</si>
  <si>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</si>
  <si>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</si>
  <si>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</si>
  <si>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</si>
  <si>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</si>
  <si>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</si>
  <si>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</si>
  <si>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</si>
  <si>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</si>
  <si>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</si>
  <si>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</si>
  <si>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</si>
  <si>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</si>
  <si>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</si>
  <si>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</si>
  <si>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</si>
  <si>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</si>
  <si>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</si>
  <si>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</si>
  <si>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</si>
  <si>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</si>
  <si>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</si>
  <si>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</si>
  <si>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</si>
  <si>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</si>
  <si>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</si>
  <si>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</si>
  <si>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</si>
  <si>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</si>
  <si>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</si>
  <si>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</si>
  <si>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</si>
  <si>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</si>
  <si>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</si>
  <si>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</si>
  <si>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</si>
  <si>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</si>
  <si>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</si>
  <si>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</si>
  <si>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</si>
  <si>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</si>
  <si>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</si>
  <si>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</si>
  <si>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</si>
  <si>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</si>
  <si>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</si>
  <si>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</si>
  <si>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</si>
  <si>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</si>
  <si>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</si>
  <si>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</si>
  <si>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</si>
  <si>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</si>
  <si>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</si>
  <si>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</si>
  <si>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</si>
  <si>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</si>
  <si>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</si>
  <si>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</si>
  <si>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</si>
  <si>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</si>
  <si>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</si>
  <si>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</si>
  <si>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</si>
  <si>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</si>
  <si>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</si>
  <si>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</si>
  <si>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</si>
  <si>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</si>
  <si>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</si>
  <si>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</si>
  <si>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</si>
  <si>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</si>
  <si>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</si>
  <si>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</si>
  <si>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</si>
  <si>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</si>
  <si>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</si>
  <si>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</si>
  <si>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</si>
  <si>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</si>
  <si>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</si>
  <si>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</si>
  <si>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</si>
  <si>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</si>
  <si>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</si>
  <si>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</si>
  <si>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</si>
  <si>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</si>
  <si>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</si>
  <si>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</si>
  <si>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</si>
  <si>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</si>
  <si>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</si>
  <si>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</si>
  <si>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</si>
  <si>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</si>
  <si>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</si>
  <si>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</si>
  <si>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</si>
  <si>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</si>
  <si>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</si>
  <si>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</si>
  <si>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</si>
  <si>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</si>
  <si>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</si>
  <si>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</si>
  <si>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</si>
  <si>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</si>
  <si>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</si>
  <si>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</si>
  <si>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</si>
  <si>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</si>
  <si>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</si>
  <si>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</si>
  <si>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</si>
  <si>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</si>
  <si>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</si>
  <si>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</si>
  <si>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</si>
  <si>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</si>
  <si>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</si>
  <si>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</si>
  <si>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</si>
  <si>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</si>
  <si>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</si>
  <si>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</si>
  <si>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</si>
  <si>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</si>
  <si>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</si>
  <si>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</si>
  <si>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</si>
  <si>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</si>
  <si>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</si>
  <si>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</si>
  <si>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</si>
  <si>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</si>
  <si>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</si>
  <si>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</si>
  <si>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</si>
  <si>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</si>
  <si>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</si>
  <si>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</si>
  <si>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</si>
  <si>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</si>
  <si>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</si>
  <si>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</si>
  <si>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</si>
  <si>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</si>
  <si>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</si>
  <si>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</si>
  <si>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</si>
  <si>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</si>
  <si>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</si>
  <si>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</si>
  <si>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</si>
  <si>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</si>
  <si>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</si>
  <si>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</si>
  <si>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</si>
  <si>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</si>
  <si>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</si>
  <si>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</si>
  <si>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</si>
  <si>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</si>
  <si>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</si>
  <si>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</si>
  <si>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</si>
  <si>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</si>
  <si>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</si>
  <si>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</si>
  <si>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</si>
  <si>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</si>
  <si>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</si>
  <si>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</si>
  <si>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</si>
  <si>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</si>
  <si>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</si>
  <si>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</si>
  <si>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</si>
  <si>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</si>
  <si>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</si>
  <si>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</si>
  <si>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</si>
  <si>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</si>
  <si>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</si>
  <si>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</si>
  <si>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</si>
  <si>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</si>
  <si>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</si>
  <si>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</si>
  <si>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</si>
  <si>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</si>
  <si>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</si>
  <si>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</si>
  <si>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</si>
  <si>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</si>
  <si>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</si>
  <si>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</si>
  <si>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</si>
  <si>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</si>
  <si>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</si>
  <si>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</si>
  <si>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</si>
  <si>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</si>
  <si>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</si>
  <si>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</si>
  <si>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</si>
  <si>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</si>
  <si>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</si>
  <si>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</si>
  <si>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</si>
  <si>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</si>
  <si>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</si>
  <si>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</si>
  <si>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</si>
  <si>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</si>
  <si>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</si>
  <si>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</si>
  <si>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</si>
  <si>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</si>
  <si>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</si>
  <si>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</si>
  <si>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</si>
  <si>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</si>
  <si>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</si>
  <si>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</si>
  <si>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</si>
  <si>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</si>
  <si>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</si>
  <si>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</si>
  <si>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</si>
  <si>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</si>
  <si>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</si>
  <si>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</si>
  <si>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</si>
  <si>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</si>
  <si>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</si>
  <si>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</si>
  <si>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</si>
  <si>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</si>
  <si>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</si>
  <si>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</si>
  <si>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</si>
  <si>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</si>
  <si>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</si>
  <si>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</si>
  <si>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</si>
  <si>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</si>
  <si>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</si>
  <si>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</si>
  <si>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</si>
  <si>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</si>
  <si>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</si>
  <si>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</si>
  <si>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</si>
  <si>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</si>
  <si>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</si>
  <si>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</si>
  <si>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</si>
  <si>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</si>
  <si>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</si>
  <si>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</si>
  <si>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</si>
  <si>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</si>
  <si>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</si>
  <si>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</si>
  <si>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</si>
  <si>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</si>
  <si>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</si>
  <si>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</si>
  <si>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</si>
  <si>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</si>
  <si>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</si>
  <si>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</si>
  <si>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</si>
  <si>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</si>
  <si>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</si>
  <si>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</si>
  <si>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</si>
  <si>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</si>
  <si>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</si>
  <si>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</si>
  <si>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</si>
  <si>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</si>
  <si>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</si>
  <si>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</si>
  <si>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</si>
  <si>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</si>
  <si>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</si>
  <si>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</si>
  <si>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</si>
  <si>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</si>
  <si>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</si>
  <si>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</si>
  <si>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</si>
  <si>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</si>
  <si>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</si>
  <si>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</si>
  <si>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</si>
  <si>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</si>
  <si>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</si>
  <si>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</si>
  <si>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</si>
  <si>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</si>
  <si>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</si>
  <si>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</si>
  <si>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</si>
  <si>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</si>
  <si>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</si>
  <si>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</si>
  <si>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</si>
  <si>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</si>
  <si>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</si>
  <si>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</si>
  <si>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</si>
  <si>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</si>
  <si>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</si>
  <si>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</si>
  <si>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</si>
  <si>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</si>
  <si>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</si>
  <si>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</si>
  <si>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</si>
  <si>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</si>
  <si>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</si>
  <si>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</si>
  <si>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</si>
  <si>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</si>
  <si>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</si>
  <si>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</si>
  <si>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</si>
  <si>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</si>
  <si>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</si>
  <si>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</si>
  <si>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</si>
  <si>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</si>
  <si>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</si>
  <si>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</si>
  <si>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</si>
  <si>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</si>
  <si>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</si>
  <si>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</si>
  <si>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</si>
  <si>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</si>
  <si>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</si>
  <si>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</si>
  <si>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</si>
  <si>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</si>
  <si>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</si>
  <si>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</si>
  <si>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</si>
  <si>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</si>
  <si>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</si>
  <si>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</si>
  <si>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</si>
  <si>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</si>
  <si>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</si>
  <si>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</si>
  <si>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</si>
  <si>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</si>
  <si>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</si>
  <si>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</si>
  <si>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</si>
  <si>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</si>
  <si>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</si>
  <si>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</si>
  <si>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</si>
  <si>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</si>
  <si>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</si>
  <si>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</si>
  <si>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</si>
  <si>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</si>
  <si>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</si>
  <si>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</si>
  <si>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</si>
  <si>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</si>
  <si>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</si>
  <si>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</si>
  <si>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</si>
  <si>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</si>
  <si>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</si>
  <si>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</si>
  <si>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</si>
  <si>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</si>
  <si>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</si>
  <si>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</si>
  <si>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</si>
  <si>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</si>
  <si>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</si>
  <si>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</si>
  <si>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</si>
  <si>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</si>
  <si>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</si>
  <si>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</si>
  <si>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</si>
  <si>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</si>
  <si>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</si>
  <si>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</si>
  <si>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</si>
  <si>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</si>
  <si>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</si>
  <si>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</si>
  <si>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</si>
  <si>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</si>
  <si>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</si>
  <si>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</si>
  <si>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</si>
  <si>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</si>
  <si>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</si>
  <si>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</si>
  <si>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</si>
  <si>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</si>
  <si>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</si>
  <si>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</si>
  <si>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</si>
  <si>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</si>
  <si>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</si>
  <si>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</si>
  <si>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</si>
  <si>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</si>
  <si>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</si>
  <si>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</si>
  <si>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</si>
  <si>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</si>
  <si>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</si>
  <si>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</si>
  <si>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</si>
  <si>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</si>
  <si>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</si>
  <si>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</si>
  <si>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</si>
  <si>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</si>
  <si>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</si>
  <si>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</si>
  <si>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</si>
  <si>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</si>
  <si>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</si>
  <si>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</si>
  <si>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</si>
  <si>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</si>
  <si>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</si>
  <si>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</si>
  <si>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</si>
  <si>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</si>
  <si>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</si>
  <si>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</si>
  <si>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</si>
  <si>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</si>
  <si>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</si>
  <si>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</si>
  <si>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</si>
  <si>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</si>
  <si>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</si>
  <si>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</si>
  <si>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</si>
  <si>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</si>
  <si>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</si>
  <si>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</si>
  <si>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</si>
  <si>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</si>
  <si>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</si>
  <si>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</si>
  <si>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</si>
  <si>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</si>
  <si>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</si>
  <si>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</si>
  <si>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</si>
  <si>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</si>
  <si>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</si>
  <si>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</si>
  <si>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</si>
  <si>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</si>
  <si>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</si>
  <si>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</si>
  <si>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</si>
  <si>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</si>
  <si>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</si>
  <si>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</si>
  <si>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</si>
  <si>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</si>
  <si>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</si>
  <si>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</si>
  <si>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</si>
  <si>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</si>
  <si>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</si>
  <si>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</si>
  <si>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</si>
  <si>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</si>
  <si>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</si>
  <si>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</si>
  <si>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</si>
  <si>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</si>
  <si>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</si>
  <si>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</si>
  <si>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</si>
  <si>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</si>
  <si>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</si>
  <si>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</si>
  <si>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</si>
  <si>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</si>
  <si>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</si>
  <si>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</si>
  <si>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</si>
  <si>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</si>
  <si>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</si>
  <si>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</si>
  <si>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</si>
  <si>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</si>
  <si>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</si>
  <si>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</si>
  <si>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</si>
  <si>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</si>
  <si>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</si>
  <si>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</si>
  <si>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</si>
  <si>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</si>
  <si>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</si>
  <si>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</si>
  <si>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</si>
  <si>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</si>
  <si>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</si>
  <si>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</si>
  <si>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</si>
  <si>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</si>
  <si>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</si>
  <si>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</si>
  <si>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</si>
  <si>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</si>
  <si>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</si>
  <si>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</si>
  <si>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</si>
  <si>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</si>
  <si>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</si>
  <si>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</si>
  <si>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</si>
  <si>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</si>
  <si>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</si>
  <si>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</si>
  <si>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</si>
  <si>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</si>
  <si>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</si>
  <si>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</si>
  <si>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</si>
  <si>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</si>
  <si>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</si>
  <si>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</si>
  <si>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</si>
  <si>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</si>
  <si>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</si>
  <si>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</si>
  <si>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</si>
  <si>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</si>
  <si>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</si>
  <si>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</si>
  <si>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</si>
  <si>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</si>
  <si>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</si>
  <si>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</si>
  <si>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</si>
  <si>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</si>
  <si>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</si>
  <si>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</si>
  <si>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</si>
  <si>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</si>
  <si>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</si>
  <si>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</si>
  <si>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</si>
  <si>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</si>
  <si>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</si>
  <si>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</si>
  <si>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</si>
  <si>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</si>
  <si>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</si>
  <si>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</si>
  <si>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</si>
  <si>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</si>
  <si>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</si>
  <si>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</si>
  <si>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</si>
  <si>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</si>
  <si>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</si>
  <si>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</si>
  <si>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</si>
  <si>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</si>
  <si>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</si>
  <si>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</si>
  <si>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</si>
  <si>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</si>
  <si>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</si>
  <si>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</si>
  <si>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</si>
  <si>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</si>
  <si>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</si>
  <si>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</si>
  <si>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</si>
  <si>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</si>
  <si>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</si>
  <si>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</si>
  <si>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</si>
  <si>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</si>
  <si>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</si>
  <si>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</si>
  <si>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</si>
  <si>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</si>
  <si>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</si>
  <si>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</si>
  <si>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</si>
  <si>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</si>
  <si>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</si>
  <si>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</si>
  <si>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</si>
  <si>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</si>
  <si>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</si>
  <si>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</si>
  <si>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</si>
  <si>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</si>
  <si>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</si>
  <si>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</si>
  <si>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</si>
  <si>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</si>
  <si>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</si>
  <si>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</si>
  <si>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</si>
  <si>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</si>
  <si>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</si>
  <si>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</si>
  <si>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</si>
  <si>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</si>
  <si>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822</t>
    <phoneticPr fontId="2"/>
  </si>
  <si>
    <t>9300</t>
    <phoneticPr fontId="2"/>
  </si>
  <si>
    <t>233</t>
    <phoneticPr fontId="2"/>
  </si>
  <si>
    <t>0011</t>
    <phoneticPr fontId="2"/>
  </si>
  <si>
    <t>横浜市港南区東永谷2-1-1</t>
    <rPh sb="0" eb="3">
      <t>ヨコハマシ</t>
    </rPh>
    <rPh sb="3" eb="6">
      <t>コウナンク</t>
    </rPh>
    <rPh sb="6" eb="9">
      <t>ヒガシナガヤ</t>
    </rPh>
    <phoneticPr fontId="2"/>
  </si>
  <si>
    <t>2876</t>
    <phoneticPr fontId="2"/>
  </si>
  <si>
    <t>小野寺</t>
    <rPh sb="0" eb="3">
      <t>オノデラ</t>
    </rPh>
    <phoneticPr fontId="2"/>
  </si>
  <si>
    <t>おのでら</t>
    <phoneticPr fontId="2"/>
  </si>
  <si>
    <t>けいじ</t>
    <phoneticPr fontId="2"/>
  </si>
  <si>
    <t>啓司</t>
    <rPh sb="0" eb="2">
      <t>ケイジ</t>
    </rPh>
    <phoneticPr fontId="2"/>
  </si>
  <si>
    <t>平城</t>
    <rPh sb="0" eb="2">
      <t>ヒラジョウ</t>
    </rPh>
    <phoneticPr fontId="2"/>
  </si>
  <si>
    <t>祐人</t>
    <rPh sb="0" eb="1">
      <t>ユウ</t>
    </rPh>
    <rPh sb="1" eb="2">
      <t>ヒト</t>
    </rPh>
    <phoneticPr fontId="2"/>
  </si>
  <si>
    <t>ひらじょう</t>
    <phoneticPr fontId="2"/>
  </si>
  <si>
    <t>ゆうと</t>
    <phoneticPr fontId="2"/>
  </si>
  <si>
    <t>角</t>
    <rPh sb="0" eb="1">
      <t>カド</t>
    </rPh>
    <phoneticPr fontId="2"/>
  </si>
  <si>
    <t>颯真</t>
    <rPh sb="0" eb="1">
      <t>ハヤテ</t>
    </rPh>
    <rPh sb="1" eb="2">
      <t>マ</t>
    </rPh>
    <phoneticPr fontId="2"/>
  </si>
  <si>
    <t>かど</t>
    <phoneticPr fontId="2"/>
  </si>
  <si>
    <t>ふうま</t>
    <phoneticPr fontId="2"/>
  </si>
  <si>
    <t>おかだ</t>
    <phoneticPr fontId="2"/>
  </si>
  <si>
    <t>ゆう</t>
    <phoneticPr fontId="2"/>
  </si>
  <si>
    <t>岡田</t>
    <rPh sb="0" eb="2">
      <t>オカダ</t>
    </rPh>
    <phoneticPr fontId="2"/>
  </si>
  <si>
    <t>悠</t>
    <rPh sb="0" eb="1">
      <t>ユウ</t>
    </rPh>
    <phoneticPr fontId="2"/>
  </si>
  <si>
    <t>石川</t>
    <rPh sb="0" eb="2">
      <t>イシカワ</t>
    </rPh>
    <phoneticPr fontId="2"/>
  </si>
  <si>
    <t>いしかわ</t>
    <phoneticPr fontId="2"/>
  </si>
  <si>
    <t>そうた</t>
    <phoneticPr fontId="2"/>
  </si>
  <si>
    <t>颯大</t>
    <rPh sb="0" eb="1">
      <t>ソウ</t>
    </rPh>
    <rPh sb="1" eb="2">
      <t>ダイ</t>
    </rPh>
    <phoneticPr fontId="2"/>
  </si>
  <si>
    <t>ひらじょう</t>
    <phoneticPr fontId="2"/>
  </si>
  <si>
    <t>ゆうと</t>
    <phoneticPr fontId="2"/>
  </si>
  <si>
    <t>みやもと</t>
    <phoneticPr fontId="2"/>
  </si>
  <si>
    <t>いおり</t>
    <phoneticPr fontId="2"/>
  </si>
  <si>
    <t>宮本</t>
    <rPh sb="0" eb="2">
      <t>ミヤモト</t>
    </rPh>
    <phoneticPr fontId="2"/>
  </si>
  <si>
    <t>伊織</t>
    <rPh sb="0" eb="2">
      <t>イオリ</t>
    </rPh>
    <phoneticPr fontId="2"/>
  </si>
  <si>
    <t>こみ</t>
    <phoneticPr fontId="2"/>
  </si>
  <si>
    <t>かんた</t>
    <phoneticPr fontId="2"/>
  </si>
  <si>
    <t>古味</t>
    <rPh sb="0" eb="2">
      <t>コミ</t>
    </rPh>
    <phoneticPr fontId="2"/>
  </si>
  <si>
    <t>寛汰</t>
    <rPh sb="0" eb="1">
      <t>ヒロシ</t>
    </rPh>
    <rPh sb="1" eb="2">
      <t>タ</t>
    </rPh>
    <phoneticPr fontId="2"/>
  </si>
  <si>
    <t>佐道</t>
    <rPh sb="0" eb="2">
      <t>サドウ</t>
    </rPh>
    <phoneticPr fontId="2"/>
  </si>
  <si>
    <t>さどう</t>
    <phoneticPr fontId="2"/>
  </si>
  <si>
    <t>輝</t>
    <rPh sb="0" eb="1">
      <t>テル</t>
    </rPh>
    <phoneticPr fontId="2"/>
  </si>
  <si>
    <t>磯部　修一</t>
    <rPh sb="0" eb="2">
      <t>イソベ</t>
    </rPh>
    <rPh sb="3" eb="5">
      <t>シュウイチ</t>
    </rPh>
    <phoneticPr fontId="2"/>
  </si>
  <si>
    <t>あきら</t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</si>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</sst>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J16" sqref="AJ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1209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横浜市立南高等学校附属中学校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697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732</v>
      </c>
      <c r="W13" s="177"/>
      <c r="X13" s="177"/>
      <c r="Y13" s="177"/>
      <c r="Z13" s="177"/>
      <c r="AA13" s="177"/>
      <c r="AB13" s="178" t="s">
        <v>731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702</v>
      </c>
      <c r="W14" s="88"/>
      <c r="X14" s="88"/>
      <c r="Y14" s="88"/>
      <c r="Z14" s="88"/>
      <c r="AA14" s="88"/>
      <c r="AB14" s="158" t="s">
        <v>703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700</v>
      </c>
      <c r="W15" s="81"/>
      <c r="X15" s="81"/>
      <c r="Y15" s="81"/>
      <c r="Z15" s="81"/>
      <c r="AA15" s="81"/>
      <c r="AB15" s="151" t="s">
        <v>701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176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727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2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726</v>
      </c>
      <c r="AA21" s="115"/>
      <c r="AB21" s="115"/>
      <c r="AC21" s="115"/>
      <c r="AD21" s="115"/>
      <c r="AE21" s="115" t="s">
        <v>728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708</v>
      </c>
      <c r="G22" s="88"/>
      <c r="H22" s="88"/>
      <c r="I22" s="88"/>
      <c r="J22" s="88"/>
      <c r="K22" s="88" t="s">
        <v>709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710</v>
      </c>
      <c r="G23" s="106"/>
      <c r="H23" s="106"/>
      <c r="I23" s="106"/>
      <c r="J23" s="106"/>
      <c r="K23" s="106" t="s">
        <v>711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716</v>
      </c>
      <c r="G26" s="88"/>
      <c r="H26" s="88"/>
      <c r="I26" s="88"/>
      <c r="J26" s="88"/>
      <c r="K26" s="88" t="s">
        <v>717</v>
      </c>
      <c r="L26" s="88"/>
      <c r="M26" s="88"/>
      <c r="N26" s="88"/>
      <c r="O26" s="89"/>
      <c r="P26" s="78">
        <v>3</v>
      </c>
      <c r="Q26" s="78"/>
      <c r="R26" s="94">
        <v>172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700</v>
      </c>
      <c r="G27" s="106"/>
      <c r="H27" s="106"/>
      <c r="I27" s="106"/>
      <c r="J27" s="106"/>
      <c r="K27" s="106" t="s">
        <v>701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718</v>
      </c>
      <c r="G28" s="88"/>
      <c r="H28" s="88"/>
      <c r="I28" s="88"/>
      <c r="J28" s="88"/>
      <c r="K28" s="88" t="s">
        <v>719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720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722</v>
      </c>
      <c r="G30" s="88"/>
      <c r="H30" s="88"/>
      <c r="I30" s="88"/>
      <c r="J30" s="88"/>
      <c r="K30" s="88" t="s">
        <v>723</v>
      </c>
      <c r="L30" s="88"/>
      <c r="M30" s="88"/>
      <c r="N30" s="88"/>
      <c r="O30" s="89"/>
      <c r="P30" s="78">
        <v>2</v>
      </c>
      <c r="Q30" s="78"/>
      <c r="R30" s="94">
        <v>163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横浜市立南高等学校附属中学校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729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1209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横浜市立南高等学校附属中学校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おのでら</v>
      </c>
      <c r="F7" s="328"/>
      <c r="G7" s="328"/>
      <c r="H7" s="328"/>
      <c r="I7" s="328"/>
      <c r="J7" s="328"/>
      <c r="K7" s="328" t="str">
        <f>IF(入力!L12="","",入力!L12)</f>
        <v>けいじ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小野寺</v>
      </c>
      <c r="F8" s="351"/>
      <c r="G8" s="351"/>
      <c r="H8" s="351"/>
      <c r="I8" s="351"/>
      <c r="J8" s="351"/>
      <c r="K8" s="351" t="str">
        <f>IF(入力!L13="","",入力!L13)</f>
        <v>啓司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ひらじょう</v>
      </c>
      <c r="V9" s="155"/>
      <c r="W9" s="155"/>
      <c r="X9" s="155"/>
      <c r="Y9" s="155"/>
      <c r="Z9" s="330"/>
      <c r="AA9" s="310" t="str">
        <f>IF(入力!AB14="","",入力!AB14)</f>
        <v>ゆうと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平城</v>
      </c>
      <c r="V10" s="336"/>
      <c r="W10" s="336"/>
      <c r="X10" s="336"/>
      <c r="Y10" s="336"/>
      <c r="Z10" s="337"/>
      <c r="AA10" s="338" t="str">
        <f>IF(入力!AB15="","",入力!AB15)</f>
        <v>祐人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かど</v>
      </c>
      <c r="F15" s="286"/>
      <c r="G15" s="286"/>
      <c r="H15" s="286"/>
      <c r="I15" s="286"/>
      <c r="J15" s="286" t="str">
        <f>IF(入力!K20="","",入力!K20)</f>
        <v>ふうま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さどう</v>
      </c>
      <c r="Z15" s="286"/>
      <c r="AA15" s="286"/>
      <c r="AB15" s="286"/>
      <c r="AC15" s="286"/>
      <c r="AD15" s="286" t="str">
        <f>IF(入力!AE20="","",入力!AE20)</f>
        <v>あきら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角</v>
      </c>
      <c r="F16" s="302"/>
      <c r="G16" s="302"/>
      <c r="H16" s="302"/>
      <c r="I16" s="302"/>
      <c r="J16" s="302" t="str">
        <f>IF(入力!K21="","",入力!K21)</f>
        <v>颯真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佐道</v>
      </c>
      <c r="Z16" s="302"/>
      <c r="AA16" s="302"/>
      <c r="AB16" s="302"/>
      <c r="AC16" s="302"/>
      <c r="AD16" s="302" t="str">
        <f>IF(入力!AE21="","",入力!AE21)</f>
        <v>輝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おかだ</v>
      </c>
      <c r="F17" s="281"/>
      <c r="G17" s="281"/>
      <c r="H17" s="281"/>
      <c r="I17" s="281"/>
      <c r="J17" s="281" t="str">
        <f>IF(入力!K22="","",入力!K22)</f>
        <v>ゆう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 t="str">
        <f>IF(入力!X22="","",入力!X22)</f>
        <v/>
      </c>
      <c r="X17" s="283"/>
      <c r="Y17" s="288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83" t="str">
        <f>IF(入力!AJ22="","",入力!AJ22)</f>
        <v/>
      </c>
      <c r="AJ17" s="283"/>
      <c r="AK17" s="275" t="str">
        <f>IF(入力!AL22="","",入力!AL22)</f>
        <v/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岡田</v>
      </c>
      <c r="F18" s="274"/>
      <c r="G18" s="274"/>
      <c r="H18" s="274"/>
      <c r="I18" s="274"/>
      <c r="J18" s="274" t="str">
        <f>IF(入力!K23="","",入力!K23)</f>
        <v>悠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いしかわ</v>
      </c>
      <c r="F19" s="281"/>
      <c r="G19" s="281"/>
      <c r="H19" s="281"/>
      <c r="I19" s="281"/>
      <c r="J19" s="281" t="str">
        <f>IF(入力!K24="","",入力!K24)</f>
        <v>そうた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 t="str">
        <f>IF(入力!X24="","",入力!X24)</f>
        <v/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 t="str">
        <f>IF(入力!AJ24="","",入力!AJ24)</f>
        <v/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石川</v>
      </c>
      <c r="F20" s="274"/>
      <c r="G20" s="274"/>
      <c r="H20" s="274"/>
      <c r="I20" s="274"/>
      <c r="J20" s="274" t="str">
        <f>IF(入力!K25="","",入力!K25)</f>
        <v>颯大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ひらじょう</v>
      </c>
      <c r="F21" s="281"/>
      <c r="G21" s="281"/>
      <c r="H21" s="281"/>
      <c r="I21" s="281"/>
      <c r="J21" s="281" t="str">
        <f>IF(入力!K26="","",入力!K26)</f>
        <v>ゆうと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平城</v>
      </c>
      <c r="F22" s="274"/>
      <c r="G22" s="274"/>
      <c r="H22" s="274"/>
      <c r="I22" s="274"/>
      <c r="J22" s="274" t="str">
        <f>IF(入力!K27="","",入力!K27)</f>
        <v>祐人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みやもと</v>
      </c>
      <c r="F23" s="281"/>
      <c r="G23" s="281"/>
      <c r="H23" s="281"/>
      <c r="I23" s="281"/>
      <c r="J23" s="281" t="str">
        <f>IF(入力!K28="","",入力!K28)</f>
        <v>いおり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宮本</v>
      </c>
      <c r="F24" s="274"/>
      <c r="G24" s="274"/>
      <c r="H24" s="274"/>
      <c r="I24" s="274"/>
      <c r="J24" s="274" t="str">
        <f>IF(入力!K29="","",入力!K29)</f>
        <v>伊織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こみ</v>
      </c>
      <c r="F25" s="281"/>
      <c r="G25" s="281"/>
      <c r="H25" s="281"/>
      <c r="I25" s="281"/>
      <c r="J25" s="281" t="str">
        <f>IF(入力!K30="","",入力!K30)</f>
        <v>かんた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古味</v>
      </c>
      <c r="F26" s="315"/>
      <c r="G26" s="315"/>
      <c r="H26" s="315"/>
      <c r="I26" s="315"/>
      <c r="J26" s="315" t="str">
        <f>IF(入力!K31="","",入力!K31)</f>
        <v>寛汰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1209</v>
      </c>
      <c r="B7" s="46" t="str">
        <f>入力!$F$3</f>
        <v>横浜市立南高等学校附属中学校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233</v>
      </c>
      <c r="G7" s="57" t="str">
        <f>IF(入力!$I$6="","",入力!$I$6)</f>
        <v>0011</v>
      </c>
      <c r="H7" s="46"/>
      <c r="I7" s="46" t="str">
        <f>IF(入力!$L$5="","",入力!$L$5)</f>
        <v>横浜市港南区東永谷2-1-1</v>
      </c>
      <c r="J7" s="46"/>
      <c r="K7" s="57" t="str">
        <f>IF(入力!$AB$4="","",入力!$AB$4)</f>
        <v>045</v>
      </c>
      <c r="L7" s="57" t="str">
        <f>IF(入力!$AG$4="","",入力!$AG$4)</f>
        <v>822</v>
      </c>
      <c r="M7" s="57" t="str">
        <f>IF(入力!$AL$4="","",入力!$AL$4)</f>
        <v>9300</v>
      </c>
      <c r="N7" s="57" t="str">
        <f>IF(入力!$AB$6="","",入力!$AB$6)</f>
        <v>045</v>
      </c>
      <c r="O7" s="57" t="str">
        <f>IF(入力!$AG$6="","",入力!$AG$6)</f>
        <v>822</v>
      </c>
      <c r="P7" s="57" t="str">
        <f>IF(入力!$AL$6="","",入力!$AL$6)</f>
        <v>2876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小野寺</v>
      </c>
      <c r="D16" s="46" t="str">
        <f>IF(入力!$L$13="","",入力!$L$13)</f>
        <v>啓司</v>
      </c>
      <c r="E16" s="46" t="str">
        <f>IF(入力!$F$12="","",入力!$F$12)</f>
        <v>おのでら</v>
      </c>
      <c r="F16" s="46" t="str">
        <f>IF(入力!$L$12="","",入力!$L$12)</f>
        <v>けいじ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平城</v>
      </c>
      <c r="D24" s="46" t="str">
        <f>IF(入力!$AB$15="","",入力!$AB$15)</f>
        <v>祐人</v>
      </c>
      <c r="E24" s="46" t="str">
        <f>IF(入力!$V$14="","",入力!$V$14)</f>
        <v>ひらじょう</v>
      </c>
      <c r="F24" s="46" t="str">
        <f>IF(入力!$AB$14="","",入力!$AB$14)</f>
        <v>ゆうと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角</v>
      </c>
      <c r="D53" s="46" t="str">
        <f>IF(入力!K21="","",入力!K21)</f>
        <v>颯真</v>
      </c>
      <c r="E53" s="46" t="str">
        <f>IF(入力!F20="","",入力!F20)</f>
        <v>かど</v>
      </c>
      <c r="F53" s="46" t="str">
        <f>IF(入力!K20="","",入力!K20)</f>
        <v>ふうま</v>
      </c>
      <c r="G53" s="46"/>
      <c r="H53" s="46"/>
      <c r="I53" s="46">
        <f>IF(入力!P20="","",入力!P20)</f>
        <v>3</v>
      </c>
      <c r="J53" s="46">
        <f>IF(入力!R20="","",入力!R20)</f>
        <v>176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岡田</v>
      </c>
      <c r="D54" s="46" t="str">
        <f>IF(入力!K23="","",入力!K23)</f>
        <v>悠</v>
      </c>
      <c r="E54" s="46" t="str">
        <f>IF(入力!F22="","",入力!F22)</f>
        <v>おかだ</v>
      </c>
      <c r="F54" s="46" t="str">
        <f>IF(入力!K22="","",入力!K22)</f>
        <v>ゆう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石川</v>
      </c>
      <c r="D55" s="46" t="str">
        <f>IF(入力!K25="","",入力!K25)</f>
        <v>颯大</v>
      </c>
      <c r="E55" s="46" t="str">
        <f>IF(入力!F24="","",入力!F24)</f>
        <v>いしかわ</v>
      </c>
      <c r="F55" s="46" t="str">
        <f>IF(入力!K24="","",入力!K24)</f>
        <v>そうた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平城</v>
      </c>
      <c r="D56" s="46" t="str">
        <f>IF(入力!K27="","",入力!K27)</f>
        <v>祐人</v>
      </c>
      <c r="E56" s="46" t="str">
        <f>IF(入力!F26="","",入力!F26)</f>
        <v>ひらじょう</v>
      </c>
      <c r="F56" s="46" t="str">
        <f>IF(入力!K26="","",入力!K26)</f>
        <v>ゆうと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宮本</v>
      </c>
      <c r="D57" s="46" t="str">
        <f>IF(入力!K29="","",入力!K29)</f>
        <v>伊織</v>
      </c>
      <c r="E57" s="46" t="str">
        <f>IF(入力!F28="","",入力!F28)</f>
        <v>みやもと</v>
      </c>
      <c r="F57" s="46" t="str">
        <f>IF(入力!K28="","",入力!K28)</f>
        <v>いおり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平城</v>
      </c>
      <c r="D58" s="46" t="str">
        <f>IF(入力!K27="","",入力!K27)</f>
        <v>祐人</v>
      </c>
      <c r="E58" s="46" t="str">
        <f>IF(入力!F30="","",入力!F30)</f>
        <v>こみ</v>
      </c>
      <c r="F58" s="46" t="str">
        <f>IF(入力!K30="","",入力!K30)</f>
        <v>かんた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佐道</v>
      </c>
      <c r="D59" s="46" t="str">
        <f>IF(入力!AE21="","",入力!AE21)</f>
        <v>輝</v>
      </c>
      <c r="E59" s="46" t="str">
        <f>IF(入力!Z20="","",入力!Z20)</f>
        <v>さどう</v>
      </c>
      <c r="F59" s="46" t="str">
        <f>IF(入力!AE20="","",入力!AE20)</f>
        <v>あきら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2017-04-28T10:20:20Z</cp:lastPrinted>
  <dcterms:created xsi:type="dcterms:W3CDTF">2006-11-03T01:52:14Z</dcterms:created>
  <dcterms:modified xsi:type="dcterms:W3CDTF">2017-05-10T23:49:57Z</dcterms:modified>
</cp:coreProperties>
</file>