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<sst xmlns="http://schemas.openxmlformats.org/spreadsheetml/2006/main" count="1485" uniqueCount="758">
  <si>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</si>
  <si>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</si>
  <si>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</si>
  <si>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</si>
  <si>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</si>
  <si>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</si>
  <si>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</si>
  <si>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</si>
  <si>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</si>
  <si>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</si>
  <si>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</si>
  <si>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</si>
  <si>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</si>
  <si>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</si>
  <si>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</si>
  <si>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</si>
  <si>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</si>
  <si>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</si>
  <si>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</si>
  <si>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</si>
  <si>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</si>
  <si>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</si>
  <si>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</si>
  <si>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</si>
  <si>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</si>
  <si>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</si>
  <si>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</si>
  <si>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</si>
  <si>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</si>
  <si>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</si>
  <si>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</si>
  <si>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</si>
  <si>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</si>
  <si>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</si>
  <si>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</si>
  <si>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</si>
  <si>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</si>
  <si>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</si>
  <si>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</si>
  <si>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</si>
  <si>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</si>
  <si>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</si>
  <si>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</si>
  <si>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</si>
  <si>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</si>
  <si>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</si>
  <si>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</si>
  <si>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</si>
  <si>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</si>
  <si>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</si>
  <si>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</si>
  <si>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</si>
  <si>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</si>
  <si>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</si>
  <si>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</si>
  <si>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</si>
  <si>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</si>
  <si>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</si>
  <si>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</si>
  <si>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</si>
  <si>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</si>
  <si>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</si>
  <si>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</si>
  <si>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</si>
  <si>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</si>
  <si>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</si>
  <si>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</si>
  <si>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</si>
  <si>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</si>
  <si>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</si>
  <si>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</si>
  <si>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</si>
  <si>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</si>
  <si>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</si>
  <si>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</si>
  <si>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</si>
  <si>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</si>
  <si>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</si>
  <si>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</si>
  <si>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</si>
  <si>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</si>
  <si>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</si>
  <si>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</si>
  <si>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</si>
  <si>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</si>
  <si>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</si>
  <si>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</si>
  <si>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</si>
  <si>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</si>
  <si>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</si>
  <si>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</si>
  <si>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</si>
  <si>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</si>
  <si>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</si>
  <si>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</si>
  <si>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</si>
  <si>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</si>
  <si>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</si>
  <si>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</si>
  <si>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</si>
  <si>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</si>
  <si>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</si>
  <si>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</si>
  <si>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</si>
  <si>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</si>
  <si>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</si>
  <si>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</si>
  <si>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</si>
  <si>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</si>
  <si>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</si>
  <si>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</si>
  <si>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</si>
  <si>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</si>
  <si>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</si>
  <si>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</si>
  <si>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</si>
  <si>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</si>
  <si>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</si>
  <si>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</si>
  <si>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</si>
  <si>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</si>
  <si>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</si>
  <si>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</si>
  <si>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</si>
  <si>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</si>
  <si>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</si>
  <si>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</si>
  <si>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</si>
  <si>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</si>
  <si>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</si>
  <si>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</si>
  <si>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</si>
  <si>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</si>
  <si>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</si>
  <si>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</si>
  <si>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</si>
  <si>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</si>
  <si>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</si>
  <si>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</si>
  <si>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</si>
  <si>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</si>
  <si>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</si>
  <si>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</si>
  <si>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</si>
  <si>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</si>
  <si>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</si>
  <si>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</si>
  <si>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</si>
  <si>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</si>
  <si>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</si>
  <si>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</si>
  <si>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</si>
  <si>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</si>
  <si>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</si>
  <si>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</si>
  <si>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</si>
  <si>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</si>
  <si>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</si>
  <si>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</si>
  <si>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</si>
  <si>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</si>
  <si>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</si>
  <si>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</si>
  <si>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</si>
  <si>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</si>
  <si>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</si>
  <si>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</si>
  <si>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</si>
  <si>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</si>
  <si>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</si>
  <si>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</si>
  <si>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</si>
  <si>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</si>
  <si>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</si>
  <si>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</si>
  <si>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</si>
  <si>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</si>
  <si>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</si>
  <si>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</si>
  <si>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</si>
  <si>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</si>
  <si>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</si>
  <si>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</si>
  <si>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</si>
  <si>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</si>
  <si>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</si>
  <si>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</si>
  <si>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</si>
  <si>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</si>
  <si>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</si>
  <si>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</si>
  <si>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</si>
  <si>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</si>
  <si>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</si>
  <si>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</si>
  <si>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</si>
  <si>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</si>
  <si>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</si>
  <si>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</si>
  <si>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</si>
  <si>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</si>
  <si>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</si>
  <si>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</si>
  <si>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</si>
  <si>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</si>
  <si>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</si>
  <si>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</si>
  <si>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</si>
  <si>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</si>
  <si>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</si>
  <si>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</si>
  <si>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</si>
  <si>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</si>
  <si>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</si>
  <si>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</si>
  <si>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</si>
  <si>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</si>
  <si>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</si>
  <si>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</si>
  <si>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</si>
  <si>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</si>
  <si>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</si>
  <si>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</si>
  <si>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</si>
  <si>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</si>
  <si>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</si>
  <si>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</si>
  <si>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</si>
  <si>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</si>
  <si>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</si>
  <si>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</si>
  <si>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</si>
  <si>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</si>
  <si>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</si>
  <si>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</si>
  <si>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</si>
  <si>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</si>
  <si>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</si>
  <si>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</si>
  <si>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</si>
  <si>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</si>
  <si>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</si>
  <si>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</si>
  <si>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</si>
  <si>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</si>
  <si>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</si>
  <si>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</si>
  <si>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</si>
  <si>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</si>
  <si>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</si>
  <si>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</si>
  <si>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</si>
  <si>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</si>
  <si>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</si>
  <si>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</si>
  <si>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</si>
  <si>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</si>
  <si>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</si>
  <si>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</si>
  <si>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</si>
  <si>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</si>
  <si>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</si>
  <si>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</si>
  <si>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</si>
  <si>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</si>
  <si>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</si>
  <si>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</si>
  <si>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</si>
  <si>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</si>
  <si>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</si>
  <si>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</si>
  <si>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</si>
  <si>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</si>
  <si>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</si>
  <si>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</si>
  <si>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</si>
  <si>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</si>
  <si>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</si>
  <si>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</si>
  <si>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</si>
  <si>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</si>
  <si>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</si>
  <si>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</si>
  <si>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</si>
  <si>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</si>
  <si>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</si>
  <si>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</si>
  <si>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</si>
  <si>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</si>
  <si>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</si>
  <si>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</si>
  <si>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</si>
  <si>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</si>
  <si>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</si>
  <si>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</si>
  <si>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</si>
  <si>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</si>
  <si>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</si>
  <si>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</si>
  <si>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</si>
  <si>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</si>
  <si>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</si>
  <si>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</si>
  <si>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</si>
  <si>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</si>
  <si>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</si>
  <si>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</si>
  <si>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</si>
  <si>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</si>
  <si>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</si>
  <si>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</si>
  <si>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</si>
  <si>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</si>
  <si>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</si>
  <si>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</si>
  <si>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</si>
  <si>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</si>
  <si>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</si>
  <si>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</si>
  <si>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</si>
  <si>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</si>
  <si>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</si>
  <si>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</si>
  <si>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</si>
  <si>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</si>
  <si>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</si>
  <si>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</si>
  <si>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</si>
  <si>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</si>
  <si>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</si>
  <si>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</si>
  <si>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</si>
  <si>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</si>
  <si>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</si>
  <si>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</si>
  <si>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</si>
  <si>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</si>
  <si>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</si>
  <si>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</si>
  <si>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</si>
  <si>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</si>
  <si>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</si>
  <si>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</si>
  <si>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</si>
  <si>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</si>
  <si>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</si>
  <si>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</si>
  <si>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</si>
  <si>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</si>
  <si>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</si>
  <si>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</si>
  <si>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</si>
  <si>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</si>
  <si>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</si>
  <si>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</si>
  <si>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</si>
  <si>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</si>
  <si>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</si>
  <si>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</si>
  <si>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</si>
  <si>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</si>
  <si>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</si>
  <si>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</si>
  <si>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</si>
  <si>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</si>
  <si>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</si>
  <si>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</si>
  <si>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</si>
  <si>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</si>
  <si>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</si>
  <si>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</si>
  <si>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</si>
  <si>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</si>
  <si>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</si>
  <si>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</si>
  <si>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</si>
  <si>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</si>
  <si>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</si>
  <si>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</si>
  <si>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</si>
  <si>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</si>
  <si>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</si>
  <si>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</si>
  <si>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</si>
  <si>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</si>
  <si>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</si>
  <si>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</si>
  <si>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</si>
  <si>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</si>
  <si>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</si>
  <si>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</si>
  <si>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</si>
  <si>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</si>
  <si>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</si>
  <si>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</si>
  <si>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</si>
  <si>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</si>
  <si>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</si>
  <si>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</si>
  <si>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</si>
  <si>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</si>
  <si>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</si>
  <si>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</si>
  <si>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</si>
  <si>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</si>
  <si>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</si>
  <si>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</si>
  <si>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</si>
  <si>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</si>
  <si>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</si>
  <si>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</si>
  <si>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</si>
  <si>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</si>
  <si>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</si>
  <si>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</si>
  <si>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</si>
  <si>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</si>
  <si>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</si>
  <si>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</si>
  <si>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</si>
  <si>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</si>
  <si>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</si>
  <si>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</si>
  <si>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</si>
  <si>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</si>
  <si>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</si>
  <si>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</si>
  <si>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</si>
  <si>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</si>
  <si>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</si>
  <si>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</si>
  <si>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</si>
  <si>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</si>
  <si>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</si>
  <si>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</si>
  <si>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</si>
  <si>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</si>
  <si>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</si>
  <si>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</si>
  <si>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</si>
  <si>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</si>
  <si>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</si>
  <si>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</si>
  <si>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</si>
  <si>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</si>
  <si>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</si>
  <si>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</si>
  <si>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</si>
  <si>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</si>
  <si>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</si>
  <si>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</si>
  <si>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</si>
  <si>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</si>
  <si>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</si>
  <si>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</si>
  <si>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</si>
  <si>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</si>
  <si>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</si>
  <si>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</si>
  <si>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</si>
  <si>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</si>
  <si>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</si>
  <si>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</si>
  <si>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</si>
  <si>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</si>
  <si>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</si>
  <si>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</si>
  <si>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</si>
  <si>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</si>
  <si>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</si>
  <si>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</si>
  <si>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</si>
  <si>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</si>
  <si>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</si>
  <si>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</si>
  <si>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</si>
  <si>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</si>
  <si>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</si>
  <si>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</si>
  <si>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</si>
  <si>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</si>
  <si>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</si>
  <si>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</si>
  <si>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</si>
  <si>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</si>
  <si>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</si>
  <si>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</si>
  <si>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</si>
  <si>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</si>
  <si>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</si>
  <si>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</si>
  <si>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</si>
  <si>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</si>
  <si>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</si>
  <si>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</si>
  <si>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</si>
  <si>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</si>
  <si>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</si>
  <si>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</si>
  <si>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</si>
  <si>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</si>
  <si>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</si>
  <si>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</si>
  <si>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</si>
  <si>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</si>
  <si>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</si>
  <si>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</si>
  <si>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</si>
  <si>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</si>
  <si>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</si>
  <si>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</si>
  <si>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</si>
  <si>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</si>
  <si>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</si>
  <si>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</si>
  <si>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</si>
  <si>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</si>
  <si>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</si>
  <si>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</si>
  <si>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</si>
  <si>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</si>
  <si>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</si>
  <si>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</si>
  <si>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</si>
  <si>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</si>
  <si>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</si>
  <si>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</si>
  <si>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</si>
  <si>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</si>
  <si>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</si>
  <si>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</si>
  <si>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</si>
  <si>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</si>
  <si>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</si>
  <si>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</si>
  <si>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</si>
  <si>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</si>
  <si>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</si>
  <si>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</si>
  <si>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</si>
  <si>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</si>
  <si>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</si>
  <si>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</si>
  <si>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</si>
  <si>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</si>
  <si>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</si>
  <si>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</si>
  <si>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</si>
  <si>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</si>
  <si>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</si>
  <si>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</si>
  <si>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</si>
  <si>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</si>
  <si>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</si>
  <si>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</si>
  <si>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</si>
  <si>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</si>
  <si>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</si>
  <si>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</si>
  <si>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</si>
  <si>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</si>
  <si>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</si>
  <si>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</si>
  <si>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</si>
  <si>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</si>
  <si>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</si>
  <si>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</si>
  <si>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</si>
  <si>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</si>
  <si>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</si>
  <si>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</si>
  <si>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</si>
  <si>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</si>
  <si>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</si>
  <si>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</si>
  <si>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</si>
  <si>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</si>
  <si>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</si>
  <si>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</si>
  <si>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</si>
  <si>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</si>
  <si>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</si>
  <si>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</si>
  <si>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</si>
  <si>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</si>
  <si>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</si>
  <si>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</si>
  <si>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</si>
  <si>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</si>
  <si>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</si>
  <si>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</si>
  <si>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</si>
  <si>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</si>
  <si>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</si>
  <si>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</si>
  <si>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</si>
  <si>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</si>
  <si>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</si>
  <si>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</si>
  <si>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</si>
  <si>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</si>
  <si>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</si>
  <si>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</si>
  <si>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</si>
  <si>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</si>
  <si>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</si>
  <si>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</si>
  <si>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</si>
  <si>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</si>
  <si>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</si>
  <si>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</si>
  <si>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</si>
  <si>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</si>
  <si>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</si>
  <si>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</si>
  <si>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</si>
  <si>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</si>
  <si>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</si>
  <si>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</si>
  <si>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</si>
  <si>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</si>
  <si>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</si>
  <si>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</si>
  <si>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</si>
  <si>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</si>
  <si>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</si>
  <si>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</si>
  <si>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</si>
  <si>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</si>
  <si>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</si>
  <si>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</si>
  <si>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</si>
  <si>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</si>
  <si>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</si>
  <si>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</si>
  <si>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</si>
  <si>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</si>
  <si>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</si>
  <si>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</si>
  <si>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</si>
  <si>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</si>
  <si>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</si>
  <si>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</si>
  <si>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</si>
  <si>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</si>
  <si>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</si>
  <si>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</si>
  <si>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</si>
  <si>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</si>
  <si>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</si>
  <si>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</si>
  <si>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</si>
  <si>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</si>
  <si>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</si>
  <si>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</si>
  <si>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</si>
  <si>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</si>
  <si>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</si>
  <si>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</si>
  <si>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</si>
  <si>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</si>
  <si>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</si>
  <si>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</si>
  <si>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</si>
  <si>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</si>
  <si>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</si>
  <si>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</si>
  <si>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</si>
  <si>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</si>
  <si>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</si>
  <si>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</si>
  <si>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</si>
  <si>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</si>
  <si>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</si>
  <si>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</si>
  <si>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</si>
  <si>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</si>
  <si>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</si>
  <si>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</si>
  <si>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</si>
  <si>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</si>
  <si>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</si>
  <si>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</si>
  <si>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</si>
  <si>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</si>
  <si>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</si>
  <si>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</si>
  <si>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</si>
  <si>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</si>
  <si>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</si>
  <si>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</si>
  <si>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</si>
  <si>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</si>
  <si>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</si>
  <si>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</si>
  <si>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</si>
  <si>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892</t>
    <phoneticPr fontId="2"/>
  </si>
  <si>
    <t>2478</t>
    <phoneticPr fontId="2"/>
  </si>
  <si>
    <t>233</t>
    <phoneticPr fontId="2"/>
  </si>
  <si>
    <t>0026</t>
    <phoneticPr fontId="2"/>
  </si>
  <si>
    <t>横浜市栄区犬山町６－２</t>
    <rPh sb="0" eb="3">
      <t>ヨコハマシ</t>
    </rPh>
    <rPh sb="3" eb="5">
      <t>サカエク</t>
    </rPh>
    <rPh sb="5" eb="8">
      <t>イノヤマチョウ</t>
    </rPh>
    <phoneticPr fontId="2"/>
  </si>
  <si>
    <t>2976</t>
    <phoneticPr fontId="2"/>
  </si>
  <si>
    <t>木村</t>
    <rPh sb="0" eb="2">
      <t>キムラ</t>
    </rPh>
    <phoneticPr fontId="2"/>
  </si>
  <si>
    <t>きむら</t>
    <phoneticPr fontId="2"/>
  </si>
  <si>
    <t>ゆうた</t>
    <phoneticPr fontId="2"/>
  </si>
  <si>
    <t>裕太</t>
    <rPh sb="0" eb="2">
      <t>ユウタ</t>
    </rPh>
    <phoneticPr fontId="2"/>
  </si>
  <si>
    <t>加藤</t>
    <rPh sb="0" eb="2">
      <t>カトウ</t>
    </rPh>
    <phoneticPr fontId="2"/>
  </si>
  <si>
    <t>かとう</t>
    <phoneticPr fontId="2"/>
  </si>
  <si>
    <t>亮丞</t>
    <rPh sb="0" eb="2">
      <t>リョウスケ</t>
    </rPh>
    <phoneticPr fontId="2"/>
  </si>
  <si>
    <t>りょうすけ</t>
    <phoneticPr fontId="2"/>
  </si>
  <si>
    <t>宮﨑</t>
    <rPh sb="0" eb="2">
      <t>ミヤザキ</t>
    </rPh>
    <phoneticPr fontId="2"/>
  </si>
  <si>
    <t>陸</t>
    <rPh sb="0" eb="1">
      <t>リク</t>
    </rPh>
    <phoneticPr fontId="2"/>
  </si>
  <si>
    <t>みやざき</t>
    <phoneticPr fontId="2"/>
  </si>
  <si>
    <t>りく</t>
    <phoneticPr fontId="2"/>
  </si>
  <si>
    <t>みやざき</t>
    <phoneticPr fontId="2"/>
  </si>
  <si>
    <t>内田</t>
    <rPh sb="0" eb="2">
      <t>ウチダ</t>
    </rPh>
    <phoneticPr fontId="2"/>
  </si>
  <si>
    <t>結大</t>
    <rPh sb="0" eb="1">
      <t>ムスビ</t>
    </rPh>
    <rPh sb="1" eb="2">
      <t>マサル</t>
    </rPh>
    <phoneticPr fontId="2"/>
  </si>
  <si>
    <t>うちだ</t>
    <phoneticPr fontId="2"/>
  </si>
  <si>
    <t>ゆうだい</t>
    <phoneticPr fontId="2"/>
  </si>
  <si>
    <t>久富</t>
    <rPh sb="0" eb="2">
      <t>ヒサトミ</t>
    </rPh>
    <phoneticPr fontId="2"/>
  </si>
  <si>
    <t>翔平</t>
    <rPh sb="0" eb="1">
      <t>ショウ</t>
    </rPh>
    <rPh sb="1" eb="2">
      <t>ヒラ</t>
    </rPh>
    <phoneticPr fontId="2"/>
  </si>
  <si>
    <t>ひさとみ</t>
    <phoneticPr fontId="2"/>
  </si>
  <si>
    <t>しょうへい</t>
    <phoneticPr fontId="2"/>
  </si>
  <si>
    <t>蔵谷</t>
    <rPh sb="0" eb="2">
      <t>クラタニ</t>
    </rPh>
    <phoneticPr fontId="2"/>
  </si>
  <si>
    <t>大樹</t>
    <rPh sb="0" eb="2">
      <t>ダイキ</t>
    </rPh>
    <phoneticPr fontId="2"/>
  </si>
  <si>
    <t>くらたに</t>
    <phoneticPr fontId="2"/>
  </si>
  <si>
    <t>だいき</t>
    <phoneticPr fontId="2"/>
  </si>
  <si>
    <t>浜田</t>
    <rPh sb="0" eb="2">
      <t>ハマダ</t>
    </rPh>
    <phoneticPr fontId="2"/>
  </si>
  <si>
    <t>はまだ</t>
    <phoneticPr fontId="2"/>
  </si>
  <si>
    <t>真治</t>
    <rPh sb="0" eb="1">
      <t>マコト</t>
    </rPh>
    <rPh sb="1" eb="2">
      <t>オサ</t>
    </rPh>
    <phoneticPr fontId="2"/>
  </si>
  <si>
    <t>しんじ</t>
    <phoneticPr fontId="2"/>
  </si>
  <si>
    <t>毛塚</t>
    <rPh sb="0" eb="2">
      <t>ケヅカ</t>
    </rPh>
    <phoneticPr fontId="2"/>
  </si>
  <si>
    <t>啓介</t>
    <rPh sb="0" eb="2">
      <t>ケイスケ</t>
    </rPh>
    <phoneticPr fontId="2"/>
  </si>
  <si>
    <t>けづか</t>
    <phoneticPr fontId="2"/>
  </si>
  <si>
    <t>けいすけ</t>
    <phoneticPr fontId="2"/>
  </si>
  <si>
    <t>中野</t>
    <rPh sb="0" eb="2">
      <t>ナカノ</t>
    </rPh>
    <phoneticPr fontId="2"/>
  </si>
  <si>
    <t>滉介</t>
    <rPh sb="0" eb="2">
      <t>コウスケ</t>
    </rPh>
    <phoneticPr fontId="2"/>
  </si>
  <si>
    <t>なかの</t>
    <phoneticPr fontId="2"/>
  </si>
  <si>
    <t>こうすけ</t>
    <phoneticPr fontId="2"/>
  </si>
  <si>
    <t>颯太</t>
    <rPh sb="0" eb="2">
      <t>ソウタ</t>
    </rPh>
    <phoneticPr fontId="2"/>
  </si>
  <si>
    <t>そうた</t>
    <phoneticPr fontId="2"/>
  </si>
  <si>
    <t>森谷</t>
    <rPh sb="0" eb="2">
      <t>モリヤ</t>
    </rPh>
    <phoneticPr fontId="2"/>
  </si>
  <si>
    <t>遙稀</t>
    <rPh sb="0" eb="1">
      <t>ハル</t>
    </rPh>
    <rPh sb="1" eb="2">
      <t>キ</t>
    </rPh>
    <phoneticPr fontId="2"/>
  </si>
  <si>
    <t>水津</t>
    <rPh sb="0" eb="2">
      <t>スイヅ</t>
    </rPh>
    <phoneticPr fontId="2"/>
  </si>
  <si>
    <t>敬太</t>
    <rPh sb="0" eb="2">
      <t>ケイタ</t>
    </rPh>
    <phoneticPr fontId="2"/>
  </si>
  <si>
    <t>すいづ</t>
    <phoneticPr fontId="2"/>
  </si>
  <si>
    <t>けいた</t>
    <phoneticPr fontId="2"/>
  </si>
  <si>
    <t>もりや</t>
    <phoneticPr fontId="2"/>
  </si>
  <si>
    <t>はるき</t>
    <phoneticPr fontId="2"/>
  </si>
  <si>
    <t>富澤</t>
    <rPh sb="0" eb="2">
      <t>トミザワ</t>
    </rPh>
    <phoneticPr fontId="2"/>
  </si>
  <si>
    <t>悠太</t>
    <rPh sb="0" eb="2">
      <t>ユウタ</t>
    </rPh>
    <phoneticPr fontId="2"/>
  </si>
  <si>
    <t>今泉</t>
    <rPh sb="0" eb="2">
      <t>イマイズミ</t>
    </rPh>
    <phoneticPr fontId="2"/>
  </si>
  <si>
    <t>杏璃</t>
    <rPh sb="0" eb="2">
      <t>アンリ</t>
    </rPh>
    <phoneticPr fontId="2"/>
  </si>
  <si>
    <t>いまいずみ</t>
    <phoneticPr fontId="2"/>
  </si>
  <si>
    <t>あんり</t>
    <phoneticPr fontId="2"/>
  </si>
  <si>
    <t>とみざわ</t>
    <phoneticPr fontId="2"/>
  </si>
  <si>
    <t>小佐野　和人</t>
    <rPh sb="0" eb="3">
      <t>オサノ</t>
    </rPh>
    <rPh sb="4" eb="6">
      <t>カズト</t>
    </rPh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</si>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</sst>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1213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横浜市立上郷中学校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703</v>
      </c>
      <c r="G12" s="285"/>
      <c r="H12" s="285"/>
      <c r="I12" s="285"/>
      <c r="J12" s="285"/>
      <c r="K12" s="285" t="s">
        <v>704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/>
      <c r="AA12" s="285"/>
      <c r="AB12" s="285"/>
      <c r="AC12" s="285"/>
      <c r="AD12" s="285"/>
      <c r="AE12" s="285"/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757</v>
      </c>
      <c r="AA13" s="269"/>
      <c r="AB13" s="269"/>
      <c r="AC13" s="269"/>
      <c r="AD13" s="297"/>
      <c r="AE13" s="269" t="s">
        <v>757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707</v>
      </c>
      <c r="G15" s="285"/>
      <c r="H15" s="285"/>
      <c r="I15" s="285"/>
      <c r="J15" s="285"/>
      <c r="K15" s="285" t="s">
        <v>709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706</v>
      </c>
      <c r="G16" s="269"/>
      <c r="H16" s="269"/>
      <c r="I16" s="269"/>
      <c r="J16" s="297"/>
      <c r="K16" s="269" t="s">
        <v>708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713</v>
      </c>
      <c r="L22" s="203"/>
      <c r="M22" s="203"/>
      <c r="N22" s="203"/>
      <c r="O22" s="204"/>
      <c r="P22" s="200">
        <v>3</v>
      </c>
      <c r="Q22" s="200"/>
      <c r="R22" s="200">
        <v>168</v>
      </c>
      <c r="S22" s="200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3</v>
      </c>
      <c r="AK22" s="200"/>
      <c r="AL22" s="200">
        <v>165</v>
      </c>
      <c r="AM22" s="200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1"/>
      <c r="S23" s="201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1"/>
      <c r="AM23" s="201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2">
        <v>168</v>
      </c>
      <c r="S24" s="212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712</v>
      </c>
      <c r="AA24" s="171"/>
      <c r="AB24" s="171"/>
      <c r="AC24" s="171"/>
      <c r="AD24" s="171"/>
      <c r="AE24" s="171" t="s">
        <v>740</v>
      </c>
      <c r="AF24" s="171"/>
      <c r="AG24" s="171"/>
      <c r="AH24" s="171"/>
      <c r="AI24" s="172"/>
      <c r="AJ24" s="212">
        <v>3</v>
      </c>
      <c r="AK24" s="212"/>
      <c r="AL24" s="212">
        <v>162</v>
      </c>
      <c r="AM24" s="212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13"/>
      <c r="S25" s="213"/>
      <c r="T25" s="222"/>
      <c r="U25" s="223"/>
      <c r="V25" s="210"/>
      <c r="W25" s="211"/>
      <c r="X25" s="213"/>
      <c r="Y25" s="213"/>
      <c r="Z25" s="224" t="s">
        <v>710</v>
      </c>
      <c r="AA25" s="225"/>
      <c r="AB25" s="225"/>
      <c r="AC25" s="225"/>
      <c r="AD25" s="225"/>
      <c r="AE25" s="225" t="s">
        <v>739</v>
      </c>
      <c r="AF25" s="225"/>
      <c r="AG25" s="225"/>
      <c r="AH25" s="225"/>
      <c r="AI25" s="226"/>
      <c r="AJ25" s="213"/>
      <c r="AK25" s="213"/>
      <c r="AL25" s="213"/>
      <c r="AM25" s="213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2">
        <v>174</v>
      </c>
      <c r="S26" s="212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753</v>
      </c>
      <c r="AA26" s="171"/>
      <c r="AB26" s="171"/>
      <c r="AC26" s="171"/>
      <c r="AD26" s="171"/>
      <c r="AE26" s="171" t="s">
        <v>754</v>
      </c>
      <c r="AF26" s="171"/>
      <c r="AG26" s="171"/>
      <c r="AH26" s="171"/>
      <c r="AI26" s="172"/>
      <c r="AJ26" s="212">
        <v>3</v>
      </c>
      <c r="AK26" s="212"/>
      <c r="AL26" s="212">
        <v>163</v>
      </c>
      <c r="AM26" s="212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13"/>
      <c r="S27" s="213"/>
      <c r="T27" s="249"/>
      <c r="U27" s="250"/>
      <c r="V27" s="198"/>
      <c r="W27" s="199"/>
      <c r="X27" s="213"/>
      <c r="Y27" s="213"/>
      <c r="Z27" s="224" t="s">
        <v>751</v>
      </c>
      <c r="AA27" s="225"/>
      <c r="AB27" s="225"/>
      <c r="AC27" s="225"/>
      <c r="AD27" s="225"/>
      <c r="AE27" s="225" t="s">
        <v>752</v>
      </c>
      <c r="AF27" s="225"/>
      <c r="AG27" s="225"/>
      <c r="AH27" s="225"/>
      <c r="AI27" s="226"/>
      <c r="AJ27" s="213"/>
      <c r="AK27" s="213"/>
      <c r="AL27" s="213"/>
      <c r="AM27" s="213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2">
        <v>180</v>
      </c>
      <c r="S28" s="212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755</v>
      </c>
      <c r="AA28" s="171"/>
      <c r="AB28" s="171"/>
      <c r="AC28" s="171"/>
      <c r="AD28" s="171"/>
      <c r="AE28" s="171" t="s">
        <v>704</v>
      </c>
      <c r="AF28" s="171"/>
      <c r="AG28" s="171"/>
      <c r="AH28" s="171"/>
      <c r="AI28" s="172"/>
      <c r="AJ28" s="212">
        <v>3</v>
      </c>
      <c r="AK28" s="212"/>
      <c r="AL28" s="212">
        <v>165</v>
      </c>
      <c r="AM28" s="212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13"/>
      <c r="S29" s="213"/>
      <c r="T29" s="245"/>
      <c r="U29" s="246"/>
      <c r="V29" s="210"/>
      <c r="W29" s="211"/>
      <c r="X29" s="213"/>
      <c r="Y29" s="213"/>
      <c r="Z29" s="224" t="s">
        <v>749</v>
      </c>
      <c r="AA29" s="225"/>
      <c r="AB29" s="225"/>
      <c r="AC29" s="225"/>
      <c r="AD29" s="225"/>
      <c r="AE29" s="225" t="s">
        <v>750</v>
      </c>
      <c r="AF29" s="225"/>
      <c r="AG29" s="225"/>
      <c r="AH29" s="225"/>
      <c r="AI29" s="226"/>
      <c r="AJ29" s="213"/>
      <c r="AK29" s="213"/>
      <c r="AL29" s="213"/>
      <c r="AM29" s="213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3</v>
      </c>
      <c r="Q30" s="212"/>
      <c r="R30" s="212">
        <v>176</v>
      </c>
      <c r="S30" s="212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747</v>
      </c>
      <c r="AA30" s="171"/>
      <c r="AB30" s="171"/>
      <c r="AC30" s="171"/>
      <c r="AD30" s="171"/>
      <c r="AE30" s="171" t="s">
        <v>748</v>
      </c>
      <c r="AF30" s="171"/>
      <c r="AG30" s="171"/>
      <c r="AH30" s="171"/>
      <c r="AI30" s="172"/>
      <c r="AJ30" s="212">
        <v>2</v>
      </c>
      <c r="AK30" s="212"/>
      <c r="AL30" s="212">
        <v>140</v>
      </c>
      <c r="AM30" s="212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729</v>
      </c>
      <c r="L31" s="225"/>
      <c r="M31" s="225"/>
      <c r="N31" s="225"/>
      <c r="O31" s="226"/>
      <c r="P31" s="213"/>
      <c r="Q31" s="213"/>
      <c r="R31" s="213"/>
      <c r="S31" s="213"/>
      <c r="T31" s="245"/>
      <c r="U31" s="246"/>
      <c r="V31" s="227"/>
      <c r="W31" s="228"/>
      <c r="X31" s="213"/>
      <c r="Y31" s="213"/>
      <c r="Z31" s="224" t="s">
        <v>741</v>
      </c>
      <c r="AA31" s="225"/>
      <c r="AB31" s="225"/>
      <c r="AC31" s="225"/>
      <c r="AD31" s="225"/>
      <c r="AE31" s="225" t="s">
        <v>742</v>
      </c>
      <c r="AF31" s="225"/>
      <c r="AG31" s="225"/>
      <c r="AH31" s="225"/>
      <c r="AI31" s="226"/>
      <c r="AJ31" s="213"/>
      <c r="AK31" s="213"/>
      <c r="AL31" s="213"/>
      <c r="AM31" s="213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2">
        <v>3</v>
      </c>
      <c r="Q32" s="212"/>
      <c r="R32" s="212">
        <v>174</v>
      </c>
      <c r="S32" s="212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745</v>
      </c>
      <c r="AA32" s="171"/>
      <c r="AB32" s="171"/>
      <c r="AC32" s="171"/>
      <c r="AD32" s="171"/>
      <c r="AE32" s="171" t="s">
        <v>746</v>
      </c>
      <c r="AF32" s="171"/>
      <c r="AG32" s="171"/>
      <c r="AH32" s="171"/>
      <c r="AI32" s="172"/>
      <c r="AJ32" s="212">
        <v>2</v>
      </c>
      <c r="AK32" s="212"/>
      <c r="AL32" s="212">
        <v>172</v>
      </c>
      <c r="AM32" s="212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231"/>
      <c r="S33" s="231"/>
      <c r="T33" s="247"/>
      <c r="U33" s="248"/>
      <c r="V33" s="237"/>
      <c r="W33" s="238"/>
      <c r="X33" s="231"/>
      <c r="Y33" s="231"/>
      <c r="Z33" s="161" t="s">
        <v>743</v>
      </c>
      <c r="AA33" s="162"/>
      <c r="AB33" s="162"/>
      <c r="AC33" s="162"/>
      <c r="AD33" s="162"/>
      <c r="AE33" s="162" t="s">
        <v>744</v>
      </c>
      <c r="AF33" s="162"/>
      <c r="AG33" s="162"/>
      <c r="AH33" s="162"/>
      <c r="AI33" s="163"/>
      <c r="AJ33" s="231"/>
      <c r="AK33" s="231"/>
      <c r="AL33" s="231"/>
      <c r="AM33" s="231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23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1213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横浜市立上郷中学校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きむら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木村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かとう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加藤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みやざき</v>
      </c>
      <c r="F15" s="330"/>
      <c r="G15" s="330"/>
      <c r="H15" s="330"/>
      <c r="I15" s="330"/>
      <c r="J15" s="330" t="str">
        <f>IF(入力!K22="","",入力!K22)</f>
        <v>りく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168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なかの</v>
      </c>
      <c r="Z15" s="330"/>
      <c r="AA15" s="330"/>
      <c r="AB15" s="330"/>
      <c r="AC15" s="330"/>
      <c r="AD15" s="330" t="str">
        <f>IF(入力!AE22="","",入力!AE22)</f>
        <v>こうすけ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宮﨑</v>
      </c>
      <c r="F16" s="345"/>
      <c r="G16" s="345"/>
      <c r="H16" s="345"/>
      <c r="I16" s="345"/>
      <c r="J16" s="345" t="str">
        <f>IF(入力!K23="","",入力!K23)</f>
        <v>陸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中野</v>
      </c>
      <c r="Z16" s="345"/>
      <c r="AA16" s="345"/>
      <c r="AB16" s="345"/>
      <c r="AC16" s="345"/>
      <c r="AD16" s="345" t="str">
        <f>IF(入力!AE23="","",入力!AE23)</f>
        <v>滉介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うちだ</v>
      </c>
      <c r="F17" s="316"/>
      <c r="G17" s="316"/>
      <c r="H17" s="316"/>
      <c r="I17" s="316"/>
      <c r="J17" s="316" t="str">
        <f>IF(入力!K24="","",入力!K24)</f>
        <v>ゆうだい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みやざき</v>
      </c>
      <c r="Z17" s="316"/>
      <c r="AA17" s="316"/>
      <c r="AB17" s="316"/>
      <c r="AC17" s="316"/>
      <c r="AD17" s="316" t="str">
        <f>IF(入力!AE24="","",入力!AE24)</f>
        <v>そうた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162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内田</v>
      </c>
      <c r="F18" s="309"/>
      <c r="G18" s="309"/>
      <c r="H18" s="309"/>
      <c r="I18" s="309"/>
      <c r="J18" s="309" t="str">
        <f>IF(入力!K25="","",入力!K25)</f>
        <v>結大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宮﨑</v>
      </c>
      <c r="Z18" s="309"/>
      <c r="AA18" s="309"/>
      <c r="AB18" s="309"/>
      <c r="AC18" s="309"/>
      <c r="AD18" s="309" t="str">
        <f>IF(入力!AE25="","",入力!AE25)</f>
        <v>颯太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ひさとみ</v>
      </c>
      <c r="F19" s="316"/>
      <c r="G19" s="316"/>
      <c r="H19" s="316"/>
      <c r="I19" s="316"/>
      <c r="J19" s="316" t="str">
        <f>IF(入力!K26="","",入力!K26)</f>
        <v>しょうへい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174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いまいずみ</v>
      </c>
      <c r="Z19" s="316"/>
      <c r="AA19" s="316"/>
      <c r="AB19" s="316"/>
      <c r="AC19" s="316"/>
      <c r="AD19" s="316" t="str">
        <f>IF(入力!AE26="","",入力!AE26)</f>
        <v>あんり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163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久富</v>
      </c>
      <c r="F20" s="309"/>
      <c r="G20" s="309"/>
      <c r="H20" s="309"/>
      <c r="I20" s="309"/>
      <c r="J20" s="309" t="str">
        <f>IF(入力!K27="","",入力!K27)</f>
        <v>翔平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今泉</v>
      </c>
      <c r="Z20" s="309"/>
      <c r="AA20" s="309"/>
      <c r="AB20" s="309"/>
      <c r="AC20" s="309"/>
      <c r="AD20" s="309" t="str">
        <f>IF(入力!AE27="","",入力!AE27)</f>
        <v>杏璃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くらたに</v>
      </c>
      <c r="F21" s="316"/>
      <c r="G21" s="316"/>
      <c r="H21" s="316"/>
      <c r="I21" s="316"/>
      <c r="J21" s="316" t="str">
        <f>IF(入力!K28="","",入力!K28)</f>
        <v>だいき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180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とみざわ</v>
      </c>
      <c r="Z21" s="316"/>
      <c r="AA21" s="316"/>
      <c r="AB21" s="316"/>
      <c r="AC21" s="316"/>
      <c r="AD21" s="316" t="str">
        <f>IF(入力!AE28="","",入力!AE28)</f>
        <v>ゆうた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蔵谷</v>
      </c>
      <c r="F22" s="309"/>
      <c r="G22" s="309"/>
      <c r="H22" s="309"/>
      <c r="I22" s="309"/>
      <c r="J22" s="309" t="str">
        <f>IF(入力!K29="","",入力!K29)</f>
        <v>大樹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富澤</v>
      </c>
      <c r="Z22" s="309"/>
      <c r="AA22" s="309"/>
      <c r="AB22" s="309"/>
      <c r="AC22" s="309"/>
      <c r="AD22" s="309" t="str">
        <f>IF(入力!AE29="","",入力!AE29)</f>
        <v>悠太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はまだ</v>
      </c>
      <c r="F23" s="316"/>
      <c r="G23" s="316"/>
      <c r="H23" s="316"/>
      <c r="I23" s="316"/>
      <c r="J23" s="316" t="str">
        <f>IF(入力!K30="","",入力!K30)</f>
        <v>しんじ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もりや</v>
      </c>
      <c r="Z23" s="316"/>
      <c r="AA23" s="316"/>
      <c r="AB23" s="316"/>
      <c r="AC23" s="316"/>
      <c r="AD23" s="316" t="str">
        <f>IF(入力!AE30="","",入力!AE30)</f>
        <v>はるき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140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浜田</v>
      </c>
      <c r="F24" s="309"/>
      <c r="G24" s="309"/>
      <c r="H24" s="309"/>
      <c r="I24" s="309"/>
      <c r="J24" s="309" t="str">
        <f>IF(入力!K31="","",入力!K31)</f>
        <v>真治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森谷</v>
      </c>
      <c r="Z24" s="309"/>
      <c r="AA24" s="309"/>
      <c r="AB24" s="309"/>
      <c r="AC24" s="309"/>
      <c r="AD24" s="309" t="str">
        <f>IF(入力!AE31="","",入力!AE31)</f>
        <v>遙稀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けづか</v>
      </c>
      <c r="F25" s="316"/>
      <c r="G25" s="316"/>
      <c r="H25" s="316"/>
      <c r="I25" s="316"/>
      <c r="J25" s="316" t="str">
        <f>IF(入力!K32="","",入力!K32)</f>
        <v>けいすけ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174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すいづ</v>
      </c>
      <c r="Z25" s="316"/>
      <c r="AA25" s="316"/>
      <c r="AB25" s="316"/>
      <c r="AC25" s="316"/>
      <c r="AD25" s="316" t="str">
        <f>IF(入力!AE32="","",入力!AE32)</f>
        <v>けいた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172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毛塚</v>
      </c>
      <c r="F26" s="322"/>
      <c r="G26" s="322"/>
      <c r="H26" s="322"/>
      <c r="I26" s="322"/>
      <c r="J26" s="322" t="str">
        <f>IF(入力!K33="","",入力!K33)</f>
        <v>啓介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水津</v>
      </c>
      <c r="Z26" s="322"/>
      <c r="AA26" s="322"/>
      <c r="AB26" s="322"/>
      <c r="AC26" s="322"/>
      <c r="AD26" s="322" t="str">
        <f>IF(入力!AE33="","",入力!AE33)</f>
        <v>敬太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1213</v>
      </c>
      <c r="B7" s="31" t="str">
        <f t="shared" ref="B7:C7" si="0">IF($A$8="","",IF($A$9="",B8,B8&amp;"・"&amp;B9))</f>
        <v>横浜市立上郷中学校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233</v>
      </c>
      <c r="G7" s="31" t="str">
        <f t="shared" si="1"/>
        <v>0026</v>
      </c>
      <c r="H7" s="31">
        <f t="shared" si="1"/>
        <v>0</v>
      </c>
      <c r="I7" s="31" t="str">
        <f t="shared" si="1"/>
        <v>横浜市栄区犬山町６－２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2478</v>
      </c>
      <c r="N7" s="31" t="str">
        <f t="shared" si="1"/>
        <v>045</v>
      </c>
      <c r="O7" s="31" t="str">
        <f t="shared" si="1"/>
        <v>892</v>
      </c>
      <c r="P7" s="31" t="str">
        <f t="shared" si="1"/>
        <v>2976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1213</v>
      </c>
      <c r="B8" s="32" t="str">
        <f>IF(入力!$F$3="","",入力!$F$3)</f>
        <v>横浜市立上郷中学校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233</v>
      </c>
      <c r="G8" s="42" t="str">
        <f>IF(入力!$I$6="","",入力!$I$6)</f>
        <v>0026</v>
      </c>
      <c r="H8" s="32"/>
      <c r="I8" s="32" t="str">
        <f>IF(入力!$L$5="","",入力!$L$5)</f>
        <v>横浜市栄区犬山町６－２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2478</v>
      </c>
      <c r="N8" s="42" t="str">
        <f>IF(入力!$AB$6="","",入力!$AB$6)</f>
        <v>045</v>
      </c>
      <c r="O8" s="42" t="str">
        <f>IF(入力!$AG$6="","",入力!$AG$6)</f>
        <v>892</v>
      </c>
      <c r="P8" s="42" t="str">
        <f>IF(入力!$AL$6="","",入力!$AL$6)</f>
        <v>2976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2478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木村</v>
      </c>
      <c r="D16" s="32" t="str">
        <f>IF(入力!$K$13="","",入力!$K$13)</f>
        <v>裕太</v>
      </c>
      <c r="E16" s="32" t="str">
        <f>IF(入力!$F$12="","",入力!$F$12)</f>
        <v>きむら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 </v>
      </c>
      <c r="D17" s="32" t="str">
        <f>IF(入力!$AE$13="","",入力!$AE$13)</f>
        <v xml:space="preserve"> 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加藤</v>
      </c>
      <c r="D20" s="32" t="str">
        <f>IF(入力!$K$16="","",入力!$K$16)</f>
        <v>亮丞</v>
      </c>
      <c r="E20" s="32" t="str">
        <f>IF(入力!$F$15="","",入力!$F$15)</f>
        <v>かとう</v>
      </c>
      <c r="F20" s="32" t="str">
        <f>IF(入力!$K$15="","",入力!$K$15)</f>
        <v>りょうすけ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宮﨑</v>
      </c>
      <c r="D24" s="32" t="str">
        <f>IF(入力!$AE$16="","",入力!$AE$16)</f>
        <v>陸</v>
      </c>
      <c r="E24" s="32" t="str">
        <f>IF(入力!$Z$15="","",入力!$Z$15)</f>
        <v>みやざき</v>
      </c>
      <c r="F24" s="32" t="str">
        <f>IF(入力!$AE$15="","",入力!$AE$15)</f>
        <v>りく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宮﨑</v>
      </c>
      <c r="D53" s="32" t="str">
        <f>IF(OR(L53&lt;&gt;"○",入力!K23=""),"",入力!K23)</f>
        <v>陸</v>
      </c>
      <c r="E53" s="32" t="str">
        <f>IF(OR(L53&lt;&gt;"○",入力!F22=""),"",入力!F22)</f>
        <v>みやざき</v>
      </c>
      <c r="F53" s="32" t="str">
        <f>IF(OR(L53&lt;&gt;"○",入力!K22=""),"",入力!K22)</f>
        <v>りく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内田</v>
      </c>
      <c r="D54" s="32" t="str">
        <f>IF(OR(L54&lt;&gt;"○",入力!K25=""),"",入力!K25)</f>
        <v>結大</v>
      </c>
      <c r="E54" s="32" t="str">
        <f>IF(OR(L54&lt;&gt;"○",入力!F24=""),"",入力!F24)</f>
        <v>うちだ</v>
      </c>
      <c r="F54" s="32" t="str">
        <f>IF(OR(L54&lt;&gt;"○",入力!K24=""),"",入力!K24)</f>
        <v>ゆうだい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久富</v>
      </c>
      <c r="D55" s="32" t="str">
        <f>IF(OR(L55&lt;&gt;"○",入力!K27=""),"",入力!K27)</f>
        <v>翔平</v>
      </c>
      <c r="E55" s="32" t="str">
        <f>IF(OR(L55&lt;&gt;"○",入力!F26=""),"",入力!F26)</f>
        <v>ひさとみ</v>
      </c>
      <c r="F55" s="32" t="str">
        <f>IF(OR(L55&lt;&gt;"○",入力!K26=""),"",入力!K26)</f>
        <v>しょうへい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蔵谷</v>
      </c>
      <c r="D56" s="32" t="str">
        <f>IF(OR(L56&lt;&gt;"○",入力!K29=""),"",入力!K29)</f>
        <v>大樹</v>
      </c>
      <c r="E56" s="32" t="str">
        <f>IF(OR(L56&lt;&gt;"○",入力!F28=""),"",入力!F28)</f>
        <v>くらたに</v>
      </c>
      <c r="F56" s="32" t="str">
        <f>IF(OR(L56&lt;&gt;"○",入力!K28=""),"",入力!K28)</f>
        <v>だいき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浜田</v>
      </c>
      <c r="D57" s="32" t="str">
        <f>IF(OR(L57&lt;&gt;"○",入力!K31=""),"",入力!K31)</f>
        <v>真治</v>
      </c>
      <c r="E57" s="32" t="str">
        <f>IF(OR(L57&lt;&gt;"○",入力!F30=""),"",入力!F30)</f>
        <v>はまだ</v>
      </c>
      <c r="F57" s="32" t="str">
        <f>IF(OR(L57&lt;&gt;"○",入力!K30=""),"",入力!K30)</f>
        <v>しんじ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毛塚</v>
      </c>
      <c r="D58" s="32" t="str">
        <f>IF(OR(L58&lt;&gt;"○",入力!K33=""),"",入力!K33)</f>
        <v>啓介</v>
      </c>
      <c r="E58" s="32" t="str">
        <f>IF(OR(L58&lt;&gt;"○",入力!F32=""),"",入力!F32)</f>
        <v>けづか</v>
      </c>
      <c r="F58" s="32" t="str">
        <f>IF(OR(L58&lt;&gt;"○",入力!K32=""),"",入力!K32)</f>
        <v>けいすけ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中野</v>
      </c>
      <c r="D59" s="32" t="str">
        <f>IF(OR(L59&lt;&gt;"○",入力!AE23=""),"",入力!AE23)</f>
        <v>滉介</v>
      </c>
      <c r="E59" s="32" t="str">
        <f>IF(OR(L59&lt;&gt;"○",入力!Z22=""),"",入力!Z22)</f>
        <v>なかの</v>
      </c>
      <c r="F59" s="32" t="str">
        <f>IF(OR(L59&lt;&gt;"○",入力!AE22=""),"",入力!AE22)</f>
        <v>こうすけ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宮﨑</v>
      </c>
      <c r="D60" s="32" t="str">
        <f>IF(OR(L60&lt;&gt;"○",入力!AE25=""),"",入力!AE25)</f>
        <v>颯太</v>
      </c>
      <c r="E60" s="32" t="str">
        <f>IF(OR(L60&lt;&gt;"○",入力!Z24=""),"",入力!Z24)</f>
        <v>みやざき</v>
      </c>
      <c r="F60" s="32" t="str">
        <f>IF(OR(L60&lt;&gt;"○",入力!AE24=""),"",入力!AE24)</f>
        <v>そうた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今泉</v>
      </c>
      <c r="D61" s="32" t="str">
        <f>IF(OR(L61&lt;&gt;"○",入力!AE27=""),"",入力!AE27)</f>
        <v>杏璃</v>
      </c>
      <c r="E61" s="32" t="str">
        <f>IF(OR(L61&lt;&gt;"○",入力!Z26=""),"",入力!Z26)</f>
        <v>いまいずみ</v>
      </c>
      <c r="F61" s="32" t="str">
        <f>IF(OR(L61&lt;&gt;"○",入力!AE26=""),"",入力!AE26)</f>
        <v>あんり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富澤</v>
      </c>
      <c r="D62" s="32" t="str">
        <f>IF(OR(L62&lt;&gt;"○",入力!AE29=""),"",入力!AE29)</f>
        <v>悠太</v>
      </c>
      <c r="E62" s="32" t="str">
        <f>IF(OR(L62&lt;&gt;"○",入力!Z28=""),"",入力!Z28)</f>
        <v>とみざわ</v>
      </c>
      <c r="F62" s="32" t="str">
        <f>IF(OR(L62&lt;&gt;"○",入力!AE28=""),"",入力!AE28)</f>
        <v>ゆうた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森谷</v>
      </c>
      <c r="D63" s="32" t="str">
        <f>IF(OR(L63&lt;&gt;"○",入力!AE31=""),"",入力!AE31)</f>
        <v>遙稀</v>
      </c>
      <c r="E63" s="32" t="str">
        <f>IF(OR(L63&lt;&gt;"○",入力!Z30=""),"",入力!Z30)</f>
        <v>もりや</v>
      </c>
      <c r="F63" s="32" t="str">
        <f>IF(OR(L63&lt;&gt;"○",入力!AE30=""),"",入力!AE30)</f>
        <v>はるき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水津</v>
      </c>
      <c r="D64" s="32" t="str">
        <f>IF(OR(L64&lt;&gt;"○",入力!AE33=""),"",入力!AE33)</f>
        <v>敬太</v>
      </c>
      <c r="E64" s="32" t="str">
        <f>IF(OR(L64&lt;&gt;"○",入力!Z32=""),"",入力!Z32)</f>
        <v>すいづ</v>
      </c>
      <c r="F64" s="32" t="str">
        <f>IF(OR(L64&lt;&gt;"○",入力!AE32=""),"",入力!AE32)</f>
        <v>けいた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kamigou</cp:lastModifiedBy>
  <cp:lastPrinted>2019-04-22T10:15:09Z</cp:lastPrinted>
  <dcterms:created xsi:type="dcterms:W3CDTF">2006-11-03T01:52:14Z</dcterms:created>
  <dcterms:modified xsi:type="dcterms:W3CDTF">2019-05-08T10:11:33Z</dcterms:modified>
</cp:coreProperties>
</file>