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<sst xmlns="http://schemas.openxmlformats.org/spreadsheetml/2006/main" count="1495" uniqueCount="764">
  <si>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</si>
  <si>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</si>
  <si>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</si>
  <si>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</si>
  <si>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</si>
  <si>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</si>
  <si>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</si>
  <si>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</si>
  <si>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</si>
  <si>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</si>
  <si>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</si>
  <si>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</si>
  <si>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</si>
  <si>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</si>
  <si>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</si>
  <si>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</si>
  <si>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</si>
  <si>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</si>
  <si>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</si>
  <si>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</si>
  <si>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</si>
  <si>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</si>
  <si>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</si>
  <si>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</si>
  <si>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</si>
  <si>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</si>
  <si>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</si>
  <si>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</si>
  <si>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</si>
  <si>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</si>
  <si>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</si>
  <si>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</si>
  <si>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</si>
  <si>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</si>
  <si>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</si>
  <si>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</si>
  <si>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</si>
  <si>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</si>
  <si>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</si>
  <si>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</si>
  <si>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</si>
  <si>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</si>
  <si>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</si>
  <si>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</si>
  <si>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</si>
  <si>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</si>
  <si>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</si>
  <si>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</si>
  <si>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</si>
  <si>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</si>
  <si>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</si>
  <si>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</si>
  <si>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</si>
  <si>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</si>
  <si>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</si>
  <si>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</si>
  <si>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</si>
  <si>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</si>
  <si>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</si>
  <si>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</si>
  <si>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</si>
  <si>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</si>
  <si>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</si>
  <si>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</si>
  <si>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</si>
  <si>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</si>
  <si>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</si>
  <si>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</si>
  <si>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</si>
  <si>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</si>
  <si>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</si>
  <si>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</si>
  <si>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</si>
  <si>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</si>
  <si>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</si>
  <si>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</si>
  <si>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</si>
  <si>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</si>
  <si>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</si>
  <si>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</si>
  <si>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</si>
  <si>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</si>
  <si>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</si>
  <si>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</si>
  <si>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</si>
  <si>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</si>
  <si>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</si>
  <si>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</si>
  <si>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</si>
  <si>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</si>
  <si>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</si>
  <si>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</si>
  <si>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</si>
  <si>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</si>
  <si>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</si>
  <si>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</si>
  <si>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</si>
  <si>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</si>
  <si>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</si>
  <si>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</si>
  <si>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</si>
  <si>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</si>
  <si>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</si>
  <si>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</si>
  <si>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</si>
  <si>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</si>
  <si>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</si>
  <si>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</si>
  <si>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</si>
  <si>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</si>
  <si>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</si>
  <si>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</si>
  <si>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</si>
  <si>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</si>
  <si>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</si>
  <si>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</si>
  <si>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</si>
  <si>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</si>
  <si>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</si>
  <si>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</si>
  <si>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</si>
  <si>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</si>
  <si>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</si>
  <si>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</si>
  <si>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</si>
  <si>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</si>
  <si>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</si>
  <si>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</si>
  <si>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</si>
  <si>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</si>
  <si>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</si>
  <si>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</si>
  <si>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</si>
  <si>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</si>
  <si>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</si>
  <si>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</si>
  <si>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</si>
  <si>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</si>
  <si>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</si>
  <si>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</si>
  <si>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</si>
  <si>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</si>
  <si>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</si>
  <si>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</si>
  <si>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</si>
  <si>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</si>
  <si>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</si>
  <si>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</si>
  <si>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</si>
  <si>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</si>
  <si>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</si>
  <si>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</si>
  <si>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</si>
  <si>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</si>
  <si>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</si>
  <si>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</si>
  <si>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</si>
  <si>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</si>
  <si>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</si>
  <si>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</si>
  <si>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</si>
  <si>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</si>
  <si>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</si>
  <si>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</si>
  <si>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</si>
  <si>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</si>
  <si>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</si>
  <si>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</si>
  <si>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</si>
  <si>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</si>
  <si>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</si>
  <si>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</si>
  <si>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</si>
  <si>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</si>
  <si>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</si>
  <si>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</si>
  <si>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</si>
  <si>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</si>
  <si>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</si>
  <si>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</si>
  <si>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</si>
  <si>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</si>
  <si>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</si>
  <si>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</si>
  <si>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</si>
  <si>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</si>
  <si>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</si>
  <si>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</si>
  <si>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</si>
  <si>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</si>
  <si>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</si>
  <si>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</si>
  <si>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</si>
  <si>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</si>
  <si>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</si>
  <si>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</si>
  <si>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</si>
  <si>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</si>
  <si>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</si>
  <si>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</si>
  <si>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</si>
  <si>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</si>
  <si>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</si>
  <si>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</si>
  <si>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</si>
  <si>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</si>
  <si>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</si>
  <si>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</si>
  <si>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</si>
  <si>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</si>
  <si>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</si>
  <si>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</si>
  <si>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</si>
  <si>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</si>
  <si>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</si>
  <si>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</si>
  <si>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</si>
  <si>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</si>
  <si>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</si>
  <si>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</si>
  <si>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</si>
  <si>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</si>
  <si>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</si>
  <si>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</si>
  <si>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</si>
  <si>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</si>
  <si>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</si>
  <si>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</si>
  <si>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</si>
  <si>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</si>
  <si>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</si>
  <si>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</si>
  <si>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</si>
  <si>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</si>
  <si>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</si>
  <si>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</si>
  <si>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</si>
  <si>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</si>
  <si>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</si>
  <si>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</si>
  <si>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</si>
  <si>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</si>
  <si>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</si>
  <si>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</si>
  <si>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</si>
  <si>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</si>
  <si>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</si>
  <si>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</si>
  <si>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</si>
  <si>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</si>
  <si>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</si>
  <si>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</si>
  <si>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</si>
  <si>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</si>
  <si>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</si>
  <si>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</si>
  <si>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</si>
  <si>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</si>
  <si>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</si>
  <si>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</si>
  <si>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</si>
  <si>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</si>
  <si>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</si>
  <si>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</si>
  <si>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</si>
  <si>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</si>
  <si>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</si>
  <si>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</si>
  <si>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</si>
  <si>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</si>
  <si>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</si>
  <si>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</si>
  <si>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</si>
  <si>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</si>
  <si>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</si>
  <si>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</si>
  <si>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</si>
  <si>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</si>
  <si>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</si>
  <si>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</si>
  <si>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</si>
  <si>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</si>
  <si>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</si>
  <si>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</si>
  <si>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</si>
  <si>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</si>
  <si>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</si>
  <si>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</si>
  <si>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</si>
  <si>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</si>
  <si>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</si>
  <si>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</si>
  <si>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</si>
  <si>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</si>
  <si>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</si>
  <si>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</si>
  <si>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</si>
  <si>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</si>
  <si>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</si>
  <si>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</si>
  <si>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</si>
  <si>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</si>
  <si>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</si>
  <si>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</si>
  <si>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</si>
  <si>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</si>
  <si>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</si>
  <si>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</si>
  <si>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</si>
  <si>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</si>
  <si>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</si>
  <si>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</si>
  <si>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</si>
  <si>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</si>
  <si>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</si>
  <si>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</si>
  <si>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</si>
  <si>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</si>
  <si>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</si>
  <si>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</si>
  <si>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</si>
  <si>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</si>
  <si>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</si>
  <si>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</si>
  <si>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</si>
  <si>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</si>
  <si>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</si>
  <si>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</si>
  <si>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</si>
  <si>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</si>
  <si>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</si>
  <si>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</si>
  <si>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</si>
  <si>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</si>
  <si>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</si>
  <si>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</si>
  <si>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</si>
  <si>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</si>
  <si>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</si>
  <si>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</si>
  <si>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</si>
  <si>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</si>
  <si>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</si>
  <si>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</si>
  <si>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</si>
  <si>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</si>
  <si>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</si>
  <si>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</si>
  <si>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</si>
  <si>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</si>
  <si>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</si>
  <si>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</si>
  <si>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</si>
  <si>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</si>
  <si>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</si>
  <si>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</si>
  <si>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</si>
  <si>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</si>
  <si>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</si>
  <si>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</si>
  <si>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</si>
  <si>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</si>
  <si>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</si>
  <si>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</si>
  <si>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</si>
  <si>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</si>
  <si>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</si>
  <si>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</si>
  <si>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</si>
  <si>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</si>
  <si>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</si>
  <si>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</si>
  <si>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</si>
  <si>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</si>
  <si>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</si>
  <si>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</si>
  <si>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</si>
  <si>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</si>
  <si>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</si>
  <si>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</si>
  <si>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</si>
  <si>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</si>
  <si>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</si>
  <si>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</si>
  <si>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</si>
  <si>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</si>
  <si>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</si>
  <si>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</si>
  <si>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</si>
  <si>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</si>
  <si>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</si>
  <si>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</si>
  <si>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</si>
  <si>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</si>
  <si>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</si>
  <si>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</si>
  <si>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</si>
  <si>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</si>
  <si>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</si>
  <si>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</si>
  <si>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</si>
  <si>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</si>
  <si>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</si>
  <si>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</si>
  <si>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</si>
  <si>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</si>
  <si>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</si>
  <si>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</si>
  <si>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</si>
  <si>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</si>
  <si>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</si>
  <si>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</si>
  <si>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</si>
  <si>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</si>
  <si>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</si>
  <si>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</si>
  <si>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</si>
  <si>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</si>
  <si>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</si>
  <si>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</si>
  <si>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</si>
  <si>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</si>
  <si>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</si>
  <si>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</si>
  <si>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</si>
  <si>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</si>
  <si>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</si>
  <si>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</si>
  <si>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</si>
  <si>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</si>
  <si>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</si>
  <si>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</si>
  <si>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</si>
  <si>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</si>
  <si>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</si>
  <si>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</si>
  <si>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</si>
  <si>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</si>
  <si>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</si>
  <si>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</si>
  <si>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</si>
  <si>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</si>
  <si>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</si>
  <si>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</si>
  <si>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</si>
  <si>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</si>
  <si>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</si>
  <si>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</si>
  <si>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</si>
  <si>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</si>
  <si>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</si>
  <si>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</si>
  <si>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</si>
  <si>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</si>
  <si>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</si>
  <si>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</si>
  <si>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</si>
  <si>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</si>
  <si>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</si>
  <si>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</si>
  <si>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</si>
  <si>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</si>
  <si>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</si>
  <si>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</si>
  <si>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</si>
  <si>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</si>
  <si>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</si>
  <si>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</si>
  <si>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</si>
  <si>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</si>
  <si>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</si>
  <si>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</si>
  <si>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</si>
  <si>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</si>
  <si>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</si>
  <si>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</si>
  <si>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</si>
  <si>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</si>
  <si>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</si>
  <si>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</si>
  <si>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</si>
  <si>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</si>
  <si>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</si>
  <si>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</si>
  <si>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</si>
  <si>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</si>
  <si>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</si>
  <si>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</si>
  <si>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</si>
  <si>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</si>
  <si>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</si>
  <si>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</si>
  <si>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</si>
  <si>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</si>
  <si>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</si>
  <si>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</si>
  <si>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</si>
  <si>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</si>
  <si>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</si>
  <si>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</si>
  <si>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</si>
  <si>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</si>
  <si>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</si>
  <si>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</si>
  <si>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</si>
  <si>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</si>
  <si>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</si>
  <si>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</si>
  <si>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</si>
  <si>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</si>
  <si>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</si>
  <si>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</si>
  <si>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</si>
  <si>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</si>
  <si>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</si>
  <si>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</si>
  <si>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</si>
  <si>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</si>
  <si>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</si>
  <si>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</si>
  <si>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</si>
  <si>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</si>
  <si>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</si>
  <si>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</si>
  <si>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</si>
  <si>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</si>
  <si>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</si>
  <si>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</si>
  <si>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</si>
  <si>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</si>
  <si>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</si>
  <si>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</si>
  <si>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</si>
  <si>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</si>
  <si>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</si>
  <si>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</si>
  <si>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</si>
  <si>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</si>
  <si>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</si>
  <si>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</si>
  <si>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</si>
  <si>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</si>
  <si>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</si>
  <si>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</si>
  <si>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</si>
  <si>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</si>
  <si>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</si>
  <si>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</si>
  <si>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</si>
  <si>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</si>
  <si>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</si>
  <si>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</si>
  <si>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</si>
  <si>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</si>
  <si>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</si>
  <si>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</si>
  <si>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</si>
  <si>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</si>
  <si>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</si>
  <si>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</si>
  <si>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</si>
  <si>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</si>
  <si>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</si>
  <si>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</si>
  <si>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</si>
  <si>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</si>
  <si>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</si>
  <si>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</si>
  <si>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</si>
  <si>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</si>
  <si>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</si>
  <si>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</si>
  <si>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</si>
  <si>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</si>
  <si>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</si>
  <si>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</si>
  <si>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</si>
  <si>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</si>
  <si>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</si>
  <si>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</si>
  <si>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</si>
  <si>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</si>
  <si>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</si>
  <si>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</si>
  <si>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</si>
  <si>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</si>
  <si>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</si>
  <si>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</si>
  <si>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</si>
  <si>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</si>
  <si>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</si>
  <si>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</si>
  <si>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</si>
  <si>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</si>
  <si>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</si>
  <si>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</si>
  <si>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</si>
  <si>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</si>
  <si>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</si>
  <si>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</si>
  <si>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</si>
  <si>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</si>
  <si>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</si>
  <si>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</si>
  <si>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</si>
  <si>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</si>
  <si>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</si>
  <si>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</si>
  <si>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</si>
  <si>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</si>
  <si>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</si>
  <si>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</si>
  <si>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</si>
  <si>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</si>
  <si>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</si>
  <si>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</si>
  <si>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</si>
  <si>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</si>
  <si>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</si>
  <si>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</si>
  <si>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</si>
  <si>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</si>
  <si>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</si>
  <si>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</si>
  <si>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</si>
  <si>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</si>
  <si>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</si>
  <si>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</si>
  <si>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</si>
  <si>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</si>
  <si>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</si>
  <si>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</si>
  <si>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</si>
  <si>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</si>
  <si>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</si>
  <si>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</si>
  <si>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</si>
  <si>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</si>
  <si>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</si>
  <si>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</si>
  <si>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</si>
  <si>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</si>
  <si>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</si>
  <si>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</si>
  <si>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</si>
  <si>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</si>
  <si>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</si>
  <si>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</si>
  <si>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</si>
  <si>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</si>
  <si>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</si>
  <si>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</si>
  <si>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</si>
  <si>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</si>
  <si>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</si>
  <si>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</si>
  <si>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</si>
  <si>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</si>
  <si>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</si>
  <si>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</si>
  <si>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</si>
  <si>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</si>
  <si>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</si>
  <si>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</si>
  <si>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</si>
  <si>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</si>
  <si>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</si>
  <si>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</si>
  <si>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</si>
  <si>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</si>
  <si>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</si>
  <si>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</si>
  <si>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</si>
  <si>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</si>
  <si>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</si>
  <si>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</si>
  <si>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</si>
  <si>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</si>
  <si>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</si>
  <si>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</si>
  <si>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</si>
  <si>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</si>
  <si>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</si>
  <si>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</si>
  <si>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</si>
  <si>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</si>
  <si>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</si>
  <si>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</si>
  <si>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</si>
  <si>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</si>
  <si>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</si>
  <si>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</si>
  <si>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</si>
  <si>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</si>
  <si>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</si>
  <si>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892</t>
    <phoneticPr fontId="2"/>
  </si>
  <si>
    <t>2478</t>
    <phoneticPr fontId="2"/>
  </si>
  <si>
    <t>2976</t>
    <phoneticPr fontId="2"/>
  </si>
  <si>
    <t>247</t>
    <phoneticPr fontId="2"/>
  </si>
  <si>
    <t>0026</t>
    <phoneticPr fontId="2"/>
  </si>
  <si>
    <t>横浜市栄区犬山町６－２</t>
    <rPh sb="0" eb="3">
      <t>ヨコハマシ</t>
    </rPh>
    <rPh sb="3" eb="4">
      <t>サカエ</t>
    </rPh>
    <rPh sb="4" eb="5">
      <t>ク</t>
    </rPh>
    <rPh sb="5" eb="8">
      <t>イノヤマチョウ</t>
    </rPh>
    <phoneticPr fontId="2"/>
  </si>
  <si>
    <t>裕太</t>
    <rPh sb="0" eb="2">
      <t>ユウタ</t>
    </rPh>
    <phoneticPr fontId="2"/>
  </si>
  <si>
    <t>木村</t>
    <rPh sb="0" eb="2">
      <t>キムラ</t>
    </rPh>
    <phoneticPr fontId="2"/>
  </si>
  <si>
    <t>きむら</t>
    <phoneticPr fontId="2"/>
  </si>
  <si>
    <t>ゆうた</t>
    <phoneticPr fontId="2"/>
  </si>
  <si>
    <t>武山</t>
    <rPh sb="0" eb="2">
      <t>タケヤマ</t>
    </rPh>
    <phoneticPr fontId="2"/>
  </si>
  <si>
    <t>颯輝</t>
    <rPh sb="0" eb="1">
      <t>ハヤテ</t>
    </rPh>
    <rPh sb="1" eb="2">
      <t>カガヤ</t>
    </rPh>
    <phoneticPr fontId="2"/>
  </si>
  <si>
    <t>たけやま</t>
    <phoneticPr fontId="2"/>
  </si>
  <si>
    <t>さつき</t>
    <phoneticPr fontId="2"/>
  </si>
  <si>
    <t>今井</t>
    <rPh sb="0" eb="2">
      <t>イマイ</t>
    </rPh>
    <phoneticPr fontId="2"/>
  </si>
  <si>
    <t>涼太</t>
    <rPh sb="0" eb="2">
      <t>リョウタ</t>
    </rPh>
    <phoneticPr fontId="2"/>
  </si>
  <si>
    <t>舜也</t>
    <rPh sb="0" eb="1">
      <t>シュン</t>
    </rPh>
    <rPh sb="1" eb="2">
      <t>ヤ</t>
    </rPh>
    <phoneticPr fontId="2"/>
  </si>
  <si>
    <t>よしかわ</t>
    <phoneticPr fontId="2"/>
  </si>
  <si>
    <t>しゅんや</t>
    <phoneticPr fontId="2"/>
  </si>
  <si>
    <t>　</t>
  </si>
  <si>
    <t>舜也</t>
    <rPh sb="0" eb="1">
      <t>シュン</t>
    </rPh>
    <rPh sb="1" eb="2">
      <t>ナリ</t>
    </rPh>
    <phoneticPr fontId="2"/>
  </si>
  <si>
    <t>舟橋</t>
    <rPh sb="0" eb="2">
      <t>フナハシ</t>
    </rPh>
    <phoneticPr fontId="2"/>
  </si>
  <si>
    <t>裕人</t>
    <rPh sb="0" eb="1">
      <t>ユウ</t>
    </rPh>
    <rPh sb="1" eb="2">
      <t>ヒト</t>
    </rPh>
    <phoneticPr fontId="2"/>
  </si>
  <si>
    <t>吉田</t>
    <rPh sb="0" eb="2">
      <t>ヨシダ</t>
    </rPh>
    <phoneticPr fontId="2"/>
  </si>
  <si>
    <t>爽真</t>
    <rPh sb="0" eb="1">
      <t>ソウ</t>
    </rPh>
    <rPh sb="1" eb="2">
      <t>マコト</t>
    </rPh>
    <phoneticPr fontId="2"/>
  </si>
  <si>
    <t>佐々木</t>
    <rPh sb="0" eb="3">
      <t>ササキ</t>
    </rPh>
    <phoneticPr fontId="2"/>
  </si>
  <si>
    <t>玲音</t>
    <rPh sb="0" eb="1">
      <t>レイ</t>
    </rPh>
    <rPh sb="1" eb="2">
      <t>オト</t>
    </rPh>
    <phoneticPr fontId="2"/>
  </si>
  <si>
    <t>竹内</t>
    <rPh sb="0" eb="2">
      <t>タケウチ</t>
    </rPh>
    <phoneticPr fontId="2"/>
  </si>
  <si>
    <t>雪晶</t>
    <rPh sb="0" eb="1">
      <t>ユキ</t>
    </rPh>
    <rPh sb="1" eb="2">
      <t>アキラ</t>
    </rPh>
    <phoneticPr fontId="2"/>
  </si>
  <si>
    <t>赤嶺</t>
    <rPh sb="0" eb="2">
      <t>アカミネ</t>
    </rPh>
    <phoneticPr fontId="2"/>
  </si>
  <si>
    <t>那祈</t>
    <rPh sb="0" eb="1">
      <t>ナ</t>
    </rPh>
    <rPh sb="1" eb="2">
      <t>イノ</t>
    </rPh>
    <phoneticPr fontId="2"/>
  </si>
  <si>
    <t>鈴木</t>
    <rPh sb="0" eb="2">
      <t>スズキ</t>
    </rPh>
    <phoneticPr fontId="2"/>
  </si>
  <si>
    <t>桜太郎</t>
    <rPh sb="0" eb="1">
      <t>サクラ</t>
    </rPh>
    <rPh sb="1" eb="3">
      <t>タロウ</t>
    </rPh>
    <phoneticPr fontId="2"/>
  </si>
  <si>
    <t>すずき</t>
    <phoneticPr fontId="2"/>
  </si>
  <si>
    <t>おうたろう</t>
    <phoneticPr fontId="2"/>
  </si>
  <si>
    <t>西田</t>
    <rPh sb="0" eb="2">
      <t>ニシダ</t>
    </rPh>
    <phoneticPr fontId="2"/>
  </si>
  <si>
    <t>塁</t>
    <rPh sb="0" eb="1">
      <t>ルイ</t>
    </rPh>
    <phoneticPr fontId="2"/>
  </si>
  <si>
    <t>井村</t>
    <rPh sb="0" eb="2">
      <t>イムラ</t>
    </rPh>
    <phoneticPr fontId="2"/>
  </si>
  <si>
    <t>祐貴</t>
    <rPh sb="0" eb="2">
      <t>ユキ</t>
    </rPh>
    <phoneticPr fontId="2"/>
  </si>
  <si>
    <t>四戸</t>
    <rPh sb="0" eb="2">
      <t>シノヘ</t>
    </rPh>
    <phoneticPr fontId="2"/>
  </si>
  <si>
    <t>開智</t>
    <rPh sb="0" eb="2">
      <t>カイチ</t>
    </rPh>
    <phoneticPr fontId="2"/>
  </si>
  <si>
    <t>齋藤</t>
    <rPh sb="0" eb="2">
      <t>サイトウ</t>
    </rPh>
    <phoneticPr fontId="2"/>
  </si>
  <si>
    <t>貴可</t>
    <rPh sb="0" eb="1">
      <t>タカ</t>
    </rPh>
    <rPh sb="1" eb="2">
      <t>カ</t>
    </rPh>
    <phoneticPr fontId="2"/>
  </si>
  <si>
    <t>向</t>
    <rPh sb="0" eb="1">
      <t>ムカイ</t>
    </rPh>
    <phoneticPr fontId="2"/>
  </si>
  <si>
    <t>大地</t>
    <rPh sb="0" eb="2">
      <t>ダイチ</t>
    </rPh>
    <phoneticPr fontId="2"/>
  </si>
  <si>
    <t>ふなはし</t>
    <phoneticPr fontId="2"/>
  </si>
  <si>
    <t>ゆうと</t>
    <phoneticPr fontId="2"/>
  </si>
  <si>
    <t>よしだ</t>
    <phoneticPr fontId="2"/>
  </si>
  <si>
    <t>そうま</t>
    <phoneticPr fontId="2"/>
  </si>
  <si>
    <t>ささき</t>
    <phoneticPr fontId="2"/>
  </si>
  <si>
    <t>れおん</t>
    <phoneticPr fontId="2"/>
  </si>
  <si>
    <t>たけうち</t>
    <phoneticPr fontId="2"/>
  </si>
  <si>
    <t>ゆきまさ</t>
    <phoneticPr fontId="2"/>
  </si>
  <si>
    <t>あかみね</t>
    <phoneticPr fontId="2"/>
  </si>
  <si>
    <t>とき</t>
    <phoneticPr fontId="2"/>
  </si>
  <si>
    <t>にしだ</t>
    <phoneticPr fontId="2"/>
  </si>
  <si>
    <t>るい</t>
    <phoneticPr fontId="2"/>
  </si>
  <si>
    <t>いむら</t>
    <phoneticPr fontId="2"/>
  </si>
  <si>
    <t>ゆうき</t>
    <phoneticPr fontId="2"/>
  </si>
  <si>
    <t>しのへ</t>
    <phoneticPr fontId="2"/>
  </si>
  <si>
    <t>かいち</t>
    <phoneticPr fontId="2"/>
  </si>
  <si>
    <t>さいとう</t>
    <phoneticPr fontId="2"/>
  </si>
  <si>
    <t>たかよし</t>
    <phoneticPr fontId="2"/>
  </si>
  <si>
    <t>むかい</t>
    <phoneticPr fontId="2"/>
  </si>
  <si>
    <t>だいち</t>
    <phoneticPr fontId="2"/>
  </si>
  <si>
    <t>小佐野　和人</t>
    <rPh sb="0" eb="3">
      <t>オサノ</t>
    </rPh>
    <rPh sb="4" eb="6">
      <t>カズト</t>
    </rPh>
    <phoneticPr fontId="2"/>
  </si>
  <si>
    <t>いまい</t>
    <phoneticPr fontId="2"/>
  </si>
  <si>
    <t>りょうた</t>
    <phoneticPr fontId="2"/>
  </si>
  <si>
    <t>吉川</t>
    <rPh sb="0" eb="2">
      <t>ヨシカワ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</si>
</sst>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="115" zoomScaleNormal="100" zoomScaleSheetLayoutView="115" workbookViewId="0">
      <selection activeCell="F24" sqref="F24:J2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1213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横浜市立上郷中学校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714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761</v>
      </c>
      <c r="G15" s="71"/>
      <c r="H15" s="71"/>
      <c r="I15" s="71"/>
      <c r="J15" s="71"/>
      <c r="K15" s="71" t="s">
        <v>762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709</v>
      </c>
      <c r="G16" s="84"/>
      <c r="H16" s="84"/>
      <c r="I16" s="84"/>
      <c r="J16" s="85"/>
      <c r="K16" s="84" t="s">
        <v>710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763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713</v>
      </c>
      <c r="L22" s="186"/>
      <c r="M22" s="186"/>
      <c r="N22" s="186"/>
      <c r="O22" s="187"/>
      <c r="P22" s="183">
        <v>3</v>
      </c>
      <c r="Q22" s="183"/>
      <c r="R22" s="188">
        <v>178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728</v>
      </c>
      <c r="AA22" s="186"/>
      <c r="AB22" s="186"/>
      <c r="AC22" s="186"/>
      <c r="AD22" s="186"/>
      <c r="AE22" s="186" t="s">
        <v>729</v>
      </c>
      <c r="AF22" s="186"/>
      <c r="AG22" s="186"/>
      <c r="AH22" s="186"/>
      <c r="AI22" s="187"/>
      <c r="AJ22" s="183">
        <v>3</v>
      </c>
      <c r="AK22" s="183"/>
      <c r="AL22" s="188">
        <v>158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763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726</v>
      </c>
      <c r="AA23" s="204"/>
      <c r="AB23" s="204"/>
      <c r="AC23" s="204"/>
      <c r="AD23" s="204"/>
      <c r="AE23" s="204" t="s">
        <v>727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740</v>
      </c>
      <c r="G24" s="198"/>
      <c r="H24" s="198"/>
      <c r="I24" s="198"/>
      <c r="J24" s="198"/>
      <c r="K24" s="198" t="s">
        <v>741</v>
      </c>
      <c r="L24" s="198"/>
      <c r="M24" s="198"/>
      <c r="N24" s="198"/>
      <c r="O24" s="199"/>
      <c r="P24" s="195">
        <v>3</v>
      </c>
      <c r="Q24" s="195"/>
      <c r="R24" s="200">
        <v>173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750</v>
      </c>
      <c r="AA24" s="198"/>
      <c r="AB24" s="198"/>
      <c r="AC24" s="198"/>
      <c r="AD24" s="198"/>
      <c r="AE24" s="198" t="s">
        <v>751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716</v>
      </c>
      <c r="G25" s="211"/>
      <c r="H25" s="211"/>
      <c r="I25" s="211"/>
      <c r="J25" s="211"/>
      <c r="K25" s="211" t="s">
        <v>717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730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742</v>
      </c>
      <c r="G26" s="198"/>
      <c r="H26" s="198"/>
      <c r="I26" s="198"/>
      <c r="J26" s="198"/>
      <c r="K26" s="198" t="s">
        <v>743</v>
      </c>
      <c r="L26" s="198"/>
      <c r="M26" s="198"/>
      <c r="N26" s="198"/>
      <c r="O26" s="199"/>
      <c r="P26" s="195">
        <v>3</v>
      </c>
      <c r="Q26" s="195"/>
      <c r="R26" s="200">
        <v>176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2</v>
      </c>
      <c r="AK26" s="195"/>
      <c r="AL26" s="200">
        <v>172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732</v>
      </c>
      <c r="AA27" s="211"/>
      <c r="AB27" s="211"/>
      <c r="AC27" s="211"/>
      <c r="AD27" s="211"/>
      <c r="AE27" s="211" t="s">
        <v>733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744</v>
      </c>
      <c r="G28" s="198"/>
      <c r="H28" s="198"/>
      <c r="I28" s="198"/>
      <c r="J28" s="198"/>
      <c r="K28" s="198" t="s">
        <v>745</v>
      </c>
      <c r="L28" s="198"/>
      <c r="M28" s="198"/>
      <c r="N28" s="198"/>
      <c r="O28" s="199"/>
      <c r="P28" s="195">
        <v>3</v>
      </c>
      <c r="Q28" s="195"/>
      <c r="R28" s="200">
        <v>183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754</v>
      </c>
      <c r="AA28" s="198"/>
      <c r="AB28" s="198"/>
      <c r="AC28" s="198"/>
      <c r="AD28" s="198"/>
      <c r="AE28" s="198" t="s">
        <v>755</v>
      </c>
      <c r="AF28" s="198"/>
      <c r="AG28" s="198"/>
      <c r="AH28" s="198"/>
      <c r="AI28" s="199"/>
      <c r="AJ28" s="195">
        <v>2</v>
      </c>
      <c r="AK28" s="195"/>
      <c r="AL28" s="200">
        <v>171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734</v>
      </c>
      <c r="AA29" s="211"/>
      <c r="AB29" s="211"/>
      <c r="AC29" s="211"/>
      <c r="AD29" s="211"/>
      <c r="AE29" s="211" t="s">
        <v>735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746</v>
      </c>
      <c r="G30" s="198"/>
      <c r="H30" s="198"/>
      <c r="I30" s="198"/>
      <c r="J30" s="198"/>
      <c r="K30" s="198" t="s">
        <v>747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756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2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722</v>
      </c>
      <c r="G31" s="211"/>
      <c r="H31" s="211"/>
      <c r="I31" s="211"/>
      <c r="J31" s="211"/>
      <c r="K31" s="211" t="s">
        <v>723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748</v>
      </c>
      <c r="G32" s="198"/>
      <c r="H32" s="198"/>
      <c r="I32" s="198"/>
      <c r="J32" s="198"/>
      <c r="K32" s="198" t="s">
        <v>749</v>
      </c>
      <c r="L32" s="198"/>
      <c r="M32" s="198"/>
      <c r="N32" s="198"/>
      <c r="O32" s="199"/>
      <c r="P32" s="195">
        <v>3</v>
      </c>
      <c r="Q32" s="195"/>
      <c r="R32" s="200">
        <v>180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180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724</v>
      </c>
      <c r="G33" s="219"/>
      <c r="H33" s="219"/>
      <c r="I33" s="219"/>
      <c r="J33" s="219"/>
      <c r="K33" s="219" t="s">
        <v>725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3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横浜市立上郷中学校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1213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横浜市立上郷中学校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きむら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木村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いまい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今井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よしかわ</v>
      </c>
      <c r="F15" s="292"/>
      <c r="G15" s="292"/>
      <c r="H15" s="292"/>
      <c r="I15" s="292"/>
      <c r="J15" s="292" t="str">
        <f>IF(入力!K22="","",入力!K22)</f>
        <v>しゅんや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178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すずき</v>
      </c>
      <c r="Z15" s="292"/>
      <c r="AA15" s="292"/>
      <c r="AB15" s="292"/>
      <c r="AC15" s="292"/>
      <c r="AD15" s="292" t="str">
        <f>IF(入力!AE22="","",入力!AE22)</f>
        <v>おうたろう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吉川</v>
      </c>
      <c r="F16" s="312"/>
      <c r="G16" s="312"/>
      <c r="H16" s="312"/>
      <c r="I16" s="312"/>
      <c r="J16" s="312" t="str">
        <f>IF(入力!K23="","",入力!K23)</f>
        <v>舜也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鈴木</v>
      </c>
      <c r="Z16" s="312"/>
      <c r="AA16" s="312"/>
      <c r="AB16" s="312"/>
      <c r="AC16" s="312"/>
      <c r="AD16" s="312" t="str">
        <f>IF(入力!AE23="","",入力!AE23)</f>
        <v>桜太郎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ふなはし</v>
      </c>
      <c r="F17" s="277"/>
      <c r="G17" s="277"/>
      <c r="H17" s="277"/>
      <c r="I17" s="277"/>
      <c r="J17" s="277" t="str">
        <f>IF(入力!K24="","",入力!K24)</f>
        <v>ゆうと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にしだ</v>
      </c>
      <c r="Z17" s="277"/>
      <c r="AA17" s="277"/>
      <c r="AB17" s="277"/>
      <c r="AC17" s="277"/>
      <c r="AD17" s="277" t="str">
        <f>IF(入力!AE24="","",入力!AE24)</f>
        <v>るい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舟橋</v>
      </c>
      <c r="F18" s="270"/>
      <c r="G18" s="270"/>
      <c r="H18" s="270"/>
      <c r="I18" s="270"/>
      <c r="J18" s="270" t="str">
        <f>IF(入力!K25="","",入力!K25)</f>
        <v>裕人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西田</v>
      </c>
      <c r="Z18" s="270"/>
      <c r="AA18" s="270"/>
      <c r="AB18" s="270"/>
      <c r="AC18" s="270"/>
      <c r="AD18" s="270" t="str">
        <f>IF(入力!AE25="","",入力!AE25)</f>
        <v>塁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よしだ</v>
      </c>
      <c r="F19" s="277"/>
      <c r="G19" s="277"/>
      <c r="H19" s="277"/>
      <c r="I19" s="277"/>
      <c r="J19" s="277" t="str">
        <f>IF(入力!K26="","",入力!K26)</f>
        <v>そうま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いむら</v>
      </c>
      <c r="Z19" s="277"/>
      <c r="AA19" s="277"/>
      <c r="AB19" s="277"/>
      <c r="AC19" s="277"/>
      <c r="AD19" s="277" t="str">
        <f>IF(入力!AE26="","",入力!AE26)</f>
        <v>ゆうき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172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吉田</v>
      </c>
      <c r="F20" s="270"/>
      <c r="G20" s="270"/>
      <c r="H20" s="270"/>
      <c r="I20" s="270"/>
      <c r="J20" s="270" t="str">
        <f>IF(入力!K27="","",入力!K27)</f>
        <v>爽真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井村</v>
      </c>
      <c r="Z20" s="270"/>
      <c r="AA20" s="270"/>
      <c r="AB20" s="270"/>
      <c r="AC20" s="270"/>
      <c r="AD20" s="270" t="str">
        <f>IF(入力!AE27="","",入力!AE27)</f>
        <v>祐貴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ささき</v>
      </c>
      <c r="F21" s="277"/>
      <c r="G21" s="277"/>
      <c r="H21" s="277"/>
      <c r="I21" s="277"/>
      <c r="J21" s="277" t="str">
        <f>IF(入力!K28="","",入力!K28)</f>
        <v>れおん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183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しのへ</v>
      </c>
      <c r="Z21" s="277"/>
      <c r="AA21" s="277"/>
      <c r="AB21" s="277"/>
      <c r="AC21" s="277"/>
      <c r="AD21" s="277" t="str">
        <f>IF(入力!AE28="","",入力!AE28)</f>
        <v>かいち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佐々木</v>
      </c>
      <c r="F22" s="270"/>
      <c r="G22" s="270"/>
      <c r="H22" s="270"/>
      <c r="I22" s="270"/>
      <c r="J22" s="270" t="str">
        <f>IF(入力!K29="","",入力!K29)</f>
        <v>玲音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四戸</v>
      </c>
      <c r="Z22" s="270"/>
      <c r="AA22" s="270"/>
      <c r="AB22" s="270"/>
      <c r="AC22" s="270"/>
      <c r="AD22" s="270" t="str">
        <f>IF(入力!AE29="","",入力!AE29)</f>
        <v>開智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たけうち</v>
      </c>
      <c r="F23" s="277"/>
      <c r="G23" s="277"/>
      <c r="H23" s="277"/>
      <c r="I23" s="277"/>
      <c r="J23" s="277" t="str">
        <f>IF(入力!K30="","",入力!K30)</f>
        <v>ゆきまさ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さいとう</v>
      </c>
      <c r="Z23" s="277"/>
      <c r="AA23" s="277"/>
      <c r="AB23" s="277"/>
      <c r="AC23" s="277"/>
      <c r="AD23" s="277" t="str">
        <f>IF(入力!AE30="","",入力!AE30)</f>
        <v>たかよし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竹内</v>
      </c>
      <c r="F24" s="270"/>
      <c r="G24" s="270"/>
      <c r="H24" s="270"/>
      <c r="I24" s="270"/>
      <c r="J24" s="270" t="str">
        <f>IF(入力!K31="","",入力!K31)</f>
        <v>雪晶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齋藤</v>
      </c>
      <c r="Z24" s="270"/>
      <c r="AA24" s="270"/>
      <c r="AB24" s="270"/>
      <c r="AC24" s="270"/>
      <c r="AD24" s="270" t="str">
        <f>IF(入力!AE31="","",入力!AE31)</f>
        <v>貴可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あかみね</v>
      </c>
      <c r="F25" s="277"/>
      <c r="G25" s="277"/>
      <c r="H25" s="277"/>
      <c r="I25" s="277"/>
      <c r="J25" s="277" t="str">
        <f>IF(入力!K32="","",入力!K32)</f>
        <v>とき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180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むかい</v>
      </c>
      <c r="Z25" s="277"/>
      <c r="AA25" s="277"/>
      <c r="AB25" s="277"/>
      <c r="AC25" s="277"/>
      <c r="AD25" s="277" t="str">
        <f>IF(入力!AE32="","",入力!AE32)</f>
        <v>だいち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180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赤嶺</v>
      </c>
      <c r="F26" s="283"/>
      <c r="G26" s="283"/>
      <c r="H26" s="283"/>
      <c r="I26" s="283"/>
      <c r="J26" s="283" t="str">
        <f>IF(入力!K33="","",入力!K33)</f>
        <v>那祈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向</v>
      </c>
      <c r="Z26" s="283"/>
      <c r="AA26" s="283"/>
      <c r="AB26" s="283"/>
      <c r="AC26" s="283"/>
      <c r="AD26" s="283" t="str">
        <f>IF(入力!AE33="","",入力!AE33)</f>
        <v>大地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1213</v>
      </c>
      <c r="B7" s="31" t="str">
        <f t="shared" ref="B7:C7" si="0">IF($A$8="","",IF($A$9="",B8,B8&amp;"・"&amp;B9))</f>
        <v>横浜市立上郷中学校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0026</v>
      </c>
      <c r="H7" s="31">
        <f t="shared" si="1"/>
        <v>0</v>
      </c>
      <c r="I7" s="31" t="str">
        <f t="shared" si="1"/>
        <v>横浜市栄区犬山町６－２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2478</v>
      </c>
      <c r="N7" s="31" t="str">
        <f t="shared" si="1"/>
        <v>045</v>
      </c>
      <c r="O7" s="31" t="str">
        <f t="shared" si="1"/>
        <v>892</v>
      </c>
      <c r="P7" s="31" t="str">
        <f t="shared" si="1"/>
        <v>2976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1213</v>
      </c>
      <c r="B8" s="32" t="str">
        <f>IF(入力!$F$3="","",入力!$F$3)</f>
        <v>横浜市立上郷中学校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0026</v>
      </c>
      <c r="H8" s="32"/>
      <c r="I8" s="32" t="str">
        <f>IF(入力!$L$5="","",入力!$L$5)</f>
        <v>横浜市栄区犬山町６－２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2478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2976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2478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木村</v>
      </c>
      <c r="D16" s="32" t="str">
        <f>IF(入力!$K$13="","",入力!$K$13)</f>
        <v>裕太</v>
      </c>
      <c r="E16" s="32" t="str">
        <f>IF(入力!$F$12="","",入力!$F$12)</f>
        <v>きむら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武山</v>
      </c>
      <c r="D17" s="32" t="str">
        <f>IF(入力!$AE$13="","",入力!$AE$13)</f>
        <v>颯輝</v>
      </c>
      <c r="E17" s="32" t="str">
        <f>IF(入力!$Z$12="","",入力!$Z$12)</f>
        <v>たけやま</v>
      </c>
      <c r="F17" s="32" t="str">
        <f>IF(入力!$AE$12="","",入力!$AE$12)</f>
        <v>さつき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今井</v>
      </c>
      <c r="D20" s="32" t="str">
        <f>IF(入力!$K$16="","",入力!$K$16)</f>
        <v>涼太</v>
      </c>
      <c r="E20" s="32" t="str">
        <f>IF(入力!$F$15="","",入力!$F$15)</f>
        <v>いまい</v>
      </c>
      <c r="F20" s="32" t="str">
        <f>IF(入力!$K$15="","",入力!$K$15)</f>
        <v>りょうた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吉川</v>
      </c>
      <c r="D24" s="32" t="str">
        <f>IF(入力!$AE$16="","",入力!$AE$16)</f>
        <v>舜也</v>
      </c>
      <c r="E24" s="32" t="str">
        <f>IF(入力!$Z$15="","",入力!$Z$15)</f>
        <v>よしかわ</v>
      </c>
      <c r="F24" s="32" t="str">
        <f>IF(入力!$AE$15="","",入力!$AE$15)</f>
        <v>しゅんや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吉川</v>
      </c>
      <c r="D53" s="32" t="str">
        <f>IF(OR(L53&lt;&gt;"○",入力!K23=""),"",入力!K23)</f>
        <v>舜也</v>
      </c>
      <c r="E53" s="32" t="str">
        <f>IF(OR(L53&lt;&gt;"○",入力!F22=""),"",入力!F22)</f>
        <v>よしかわ</v>
      </c>
      <c r="F53" s="32" t="str">
        <f>IF(OR(L53&lt;&gt;"○",入力!K22=""),"",入力!K22)</f>
        <v>しゅんや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舟橋</v>
      </c>
      <c r="D54" s="32" t="str">
        <f>IF(OR(L54&lt;&gt;"○",入力!K25=""),"",入力!K25)</f>
        <v>裕人</v>
      </c>
      <c r="E54" s="32" t="str">
        <f>IF(OR(L54&lt;&gt;"○",入力!F24=""),"",入力!F24)</f>
        <v>ふなはし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吉田</v>
      </c>
      <c r="D55" s="32" t="str">
        <f>IF(OR(L55&lt;&gt;"○",入力!K27=""),"",入力!K27)</f>
        <v>爽真</v>
      </c>
      <c r="E55" s="32" t="str">
        <f>IF(OR(L55&lt;&gt;"○",入力!F26=""),"",入力!F26)</f>
        <v>よしだ</v>
      </c>
      <c r="F55" s="32" t="str">
        <f>IF(OR(L55&lt;&gt;"○",入力!K26=""),"",入力!K26)</f>
        <v>そうま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佐々木</v>
      </c>
      <c r="D56" s="32" t="str">
        <f>IF(OR(L56&lt;&gt;"○",入力!K29=""),"",入力!K29)</f>
        <v>玲音</v>
      </c>
      <c r="E56" s="32" t="str">
        <f>IF(OR(L56&lt;&gt;"○",入力!F28=""),"",入力!F28)</f>
        <v>ささき</v>
      </c>
      <c r="F56" s="32" t="str">
        <f>IF(OR(L56&lt;&gt;"○",入力!K28=""),"",入力!K28)</f>
        <v>れおん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竹内</v>
      </c>
      <c r="D57" s="32" t="str">
        <f>IF(OR(L57&lt;&gt;"○",入力!K31=""),"",入力!K31)</f>
        <v>雪晶</v>
      </c>
      <c r="E57" s="32" t="str">
        <f>IF(OR(L57&lt;&gt;"○",入力!F30=""),"",入力!F30)</f>
        <v>たけうち</v>
      </c>
      <c r="F57" s="32" t="str">
        <f>IF(OR(L57&lt;&gt;"○",入力!K30=""),"",入力!K30)</f>
        <v>ゆきまさ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赤嶺</v>
      </c>
      <c r="D58" s="32" t="str">
        <f>IF(OR(L58&lt;&gt;"○",入力!K33=""),"",入力!K33)</f>
        <v>那祈</v>
      </c>
      <c r="E58" s="32" t="str">
        <f>IF(OR(L58&lt;&gt;"○",入力!F32=""),"",入力!F32)</f>
        <v>あかみね</v>
      </c>
      <c r="F58" s="32" t="str">
        <f>IF(OR(L58&lt;&gt;"○",入力!K32=""),"",入力!K32)</f>
        <v>とき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180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桜太郎</v>
      </c>
      <c r="E59" s="32" t="str">
        <f>IF(OR(L59&lt;&gt;"○",入力!Z22=""),"",入力!Z22)</f>
        <v>すずき</v>
      </c>
      <c r="F59" s="32" t="str">
        <f>IF(OR(L59&lt;&gt;"○",入力!AE22=""),"",入力!AE22)</f>
        <v>おうたろう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西田</v>
      </c>
      <c r="D60" s="32" t="str">
        <f>IF(OR(L60&lt;&gt;"○",入力!AE25=""),"",入力!AE25)</f>
        <v>塁</v>
      </c>
      <c r="E60" s="32" t="str">
        <f>IF(OR(L60&lt;&gt;"○",入力!Z24=""),"",入力!Z24)</f>
        <v>にしだ</v>
      </c>
      <c r="F60" s="32" t="str">
        <f>IF(OR(L60&lt;&gt;"○",入力!AE24=""),"",入力!AE24)</f>
        <v>るい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井村</v>
      </c>
      <c r="D61" s="32" t="str">
        <f>IF(OR(L61&lt;&gt;"○",入力!AE27=""),"",入力!AE27)</f>
        <v>祐貴</v>
      </c>
      <c r="E61" s="32" t="str">
        <f>IF(OR(L61&lt;&gt;"○",入力!Z26=""),"",入力!Z26)</f>
        <v>いむら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四戸</v>
      </c>
      <c r="D62" s="32" t="str">
        <f>IF(OR(L62&lt;&gt;"○",入力!AE29=""),"",入力!AE29)</f>
        <v>開智</v>
      </c>
      <c r="E62" s="32" t="str">
        <f>IF(OR(L62&lt;&gt;"○",入力!Z28=""),"",入力!Z28)</f>
        <v>しのへ</v>
      </c>
      <c r="F62" s="32" t="str">
        <f>IF(OR(L62&lt;&gt;"○",入力!AE28=""),"",入力!AE28)</f>
        <v>かいち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齋藤</v>
      </c>
      <c r="D63" s="32" t="str">
        <f>IF(OR(L63&lt;&gt;"○",入力!AE31=""),"",入力!AE31)</f>
        <v>貴可</v>
      </c>
      <c r="E63" s="32" t="str">
        <f>IF(OR(L63&lt;&gt;"○",入力!Z30=""),"",入力!Z30)</f>
        <v>さいとう</v>
      </c>
      <c r="F63" s="32" t="str">
        <f>IF(OR(L63&lt;&gt;"○",入力!AE30=""),"",入力!AE30)</f>
        <v>たかよし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向</v>
      </c>
      <c r="D64" s="32" t="str">
        <f>IF(OR(L64&lt;&gt;"○",入力!AE33=""),"",入力!AE33)</f>
        <v>大地</v>
      </c>
      <c r="E64" s="32" t="str">
        <f>IF(OR(L64&lt;&gt;"○",入力!Z32=""),"",入力!Z32)</f>
        <v>むかい</v>
      </c>
      <c r="F64" s="32" t="str">
        <f>IF(OR(L64&lt;&gt;"○",入力!AE32=""),"",入力!AE32)</f>
        <v>だいち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180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2021-05-14T10:32:45Z</dcterms:modified>
</cp:coreProperties>
</file>