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65538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<sst xmlns="http://schemas.openxmlformats.org/spreadsheetml/2006/main" count="1454" uniqueCount="740">
  <si>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</si>
  <si>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</si>
  <si>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</si>
  <si>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</si>
  <si>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</si>
  <si>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</si>
  <si>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</si>
  <si>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</si>
  <si>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</si>
  <si>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</si>
  <si>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</si>
  <si>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</si>
  <si>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</si>
  <si>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</si>
  <si>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</si>
  <si>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</si>
  <si>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</si>
  <si>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</si>
  <si>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</si>
  <si>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</si>
  <si>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</si>
  <si>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</si>
  <si>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</si>
  <si>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</si>
  <si>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</si>
  <si>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</si>
  <si>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</si>
  <si>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</si>
  <si>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</si>
  <si>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</si>
  <si>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</si>
  <si>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</si>
  <si>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</si>
  <si>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</si>
  <si>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</si>
  <si>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</si>
  <si>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</si>
  <si>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</si>
  <si>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</si>
  <si>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</si>
  <si>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</si>
  <si>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</si>
  <si>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</si>
  <si>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</si>
  <si>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</si>
  <si>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</si>
  <si>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</si>
  <si>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</si>
  <si>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</si>
  <si>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</si>
  <si>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</si>
  <si>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</si>
  <si>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</si>
  <si>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</si>
  <si>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</si>
  <si>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</si>
  <si>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</si>
  <si>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</si>
  <si>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</si>
  <si>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</si>
  <si>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</si>
  <si>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</si>
  <si>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</si>
  <si>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</si>
  <si>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</si>
  <si>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</si>
  <si>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</si>
  <si>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</si>
  <si>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</si>
  <si>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</si>
  <si>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</si>
  <si>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</si>
  <si>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</si>
  <si>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</si>
  <si>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</si>
  <si>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</si>
  <si>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</si>
  <si>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</si>
  <si>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</si>
  <si>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</si>
  <si>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</si>
  <si>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</si>
  <si>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</si>
  <si>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</si>
  <si>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</si>
  <si>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</si>
  <si>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</si>
  <si>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</si>
  <si>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</si>
  <si>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</si>
  <si>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</si>
  <si>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</si>
  <si>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</si>
  <si>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</si>
  <si>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</si>
  <si>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</si>
  <si>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</si>
  <si>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</si>
  <si>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</si>
  <si>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</si>
  <si>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</si>
  <si>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</si>
  <si>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</si>
  <si>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</si>
  <si>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</si>
  <si>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</si>
  <si>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</si>
  <si>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</si>
  <si>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</si>
  <si>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</si>
  <si>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</si>
  <si>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</si>
  <si>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</si>
  <si>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</si>
  <si>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</si>
  <si>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</si>
  <si>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</si>
  <si>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</si>
  <si>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</si>
  <si>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</si>
  <si>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</si>
  <si>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</si>
  <si>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</si>
  <si>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</si>
  <si>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</si>
  <si>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</si>
  <si>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</si>
  <si>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</si>
  <si>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</si>
  <si>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</si>
  <si>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</si>
  <si>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</si>
  <si>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</si>
  <si>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</si>
  <si>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</si>
  <si>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</si>
  <si>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</si>
  <si>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</si>
  <si>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</si>
  <si>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</si>
  <si>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</si>
  <si>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</si>
  <si>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</si>
  <si>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</si>
  <si>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</si>
  <si>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</si>
  <si>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</si>
  <si>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</si>
  <si>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</si>
  <si>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</si>
  <si>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</si>
  <si>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</si>
  <si>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</si>
  <si>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</si>
  <si>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</si>
  <si>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</si>
  <si>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</si>
  <si>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</si>
  <si>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</si>
  <si>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</si>
  <si>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</si>
  <si>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</si>
  <si>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</si>
  <si>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</si>
  <si>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</si>
  <si>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</si>
  <si>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</si>
  <si>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</si>
  <si>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</si>
  <si>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</si>
  <si>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</si>
  <si>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</si>
  <si>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</si>
  <si>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</si>
  <si>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</si>
  <si>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</si>
  <si>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</si>
  <si>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</si>
  <si>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</si>
  <si>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</si>
  <si>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</si>
  <si>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</si>
  <si>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</si>
  <si>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</si>
  <si>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</si>
  <si>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</si>
  <si>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</si>
  <si>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</si>
  <si>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</si>
  <si>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</si>
  <si>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</si>
  <si>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</si>
  <si>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</si>
  <si>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</si>
  <si>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</si>
  <si>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</si>
  <si>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</si>
  <si>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</si>
  <si>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</si>
  <si>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</si>
  <si>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</si>
  <si>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</si>
  <si>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</si>
  <si>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</si>
  <si>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</si>
  <si>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</si>
  <si>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</si>
  <si>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</si>
  <si>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</si>
  <si>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</si>
  <si>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</si>
  <si>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</si>
  <si>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</si>
  <si>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</si>
  <si>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</si>
  <si>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</si>
  <si>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</si>
  <si>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</si>
  <si>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</si>
  <si>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</si>
  <si>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</si>
  <si>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</si>
  <si>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</si>
  <si>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</si>
  <si>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</si>
  <si>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</si>
  <si>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</si>
  <si>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</si>
  <si>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</si>
  <si>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</si>
  <si>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</si>
  <si>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</si>
  <si>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</si>
  <si>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</si>
  <si>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</si>
  <si>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</si>
  <si>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</si>
  <si>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</si>
  <si>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</si>
  <si>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</si>
  <si>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</si>
  <si>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</si>
  <si>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</si>
  <si>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</si>
  <si>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</si>
  <si>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</si>
  <si>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</si>
  <si>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</si>
  <si>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</si>
  <si>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</si>
  <si>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</si>
  <si>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</si>
  <si>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</si>
  <si>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</si>
  <si>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</si>
  <si>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</si>
  <si>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</si>
  <si>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</si>
  <si>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</si>
  <si>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</si>
  <si>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</si>
  <si>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</si>
  <si>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</si>
  <si>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</si>
  <si>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</si>
  <si>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</si>
  <si>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</si>
  <si>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</si>
  <si>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</si>
  <si>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</si>
  <si>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</si>
  <si>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</si>
  <si>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</si>
  <si>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</si>
  <si>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</si>
  <si>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</si>
  <si>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</si>
  <si>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</si>
  <si>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</si>
  <si>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</si>
  <si>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</si>
  <si>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</si>
  <si>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</si>
  <si>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</si>
  <si>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</si>
  <si>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</si>
  <si>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</si>
  <si>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</si>
  <si>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</si>
  <si>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</si>
  <si>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</si>
  <si>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</si>
  <si>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</si>
  <si>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</si>
  <si>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</si>
  <si>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</si>
  <si>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</si>
  <si>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</si>
  <si>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</si>
  <si>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</si>
  <si>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</si>
  <si>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</si>
  <si>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</si>
  <si>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</si>
  <si>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</si>
  <si>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</si>
  <si>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</si>
  <si>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</si>
  <si>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</si>
  <si>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</si>
  <si>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</si>
  <si>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</si>
  <si>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</si>
  <si>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</si>
  <si>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</si>
  <si>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</si>
  <si>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</si>
  <si>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</si>
  <si>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</si>
  <si>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</si>
  <si>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</si>
  <si>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</si>
  <si>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</si>
  <si>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</si>
  <si>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</si>
  <si>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</si>
  <si>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</si>
  <si>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</si>
  <si>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</si>
  <si>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</si>
  <si>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</si>
  <si>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</si>
  <si>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</si>
  <si>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</si>
  <si>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</si>
  <si>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</si>
  <si>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</si>
  <si>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</si>
  <si>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</si>
  <si>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</si>
  <si>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</si>
  <si>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</si>
  <si>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</si>
  <si>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</si>
  <si>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</si>
  <si>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</si>
  <si>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</si>
  <si>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</si>
  <si>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</si>
  <si>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</si>
  <si>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</si>
  <si>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</si>
  <si>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</si>
  <si>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</si>
  <si>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</si>
  <si>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</si>
  <si>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</si>
  <si>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</si>
  <si>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</si>
  <si>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</si>
  <si>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</si>
  <si>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</si>
  <si>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</si>
  <si>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</si>
  <si>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</si>
  <si>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</si>
  <si>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</si>
  <si>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</si>
  <si>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</si>
  <si>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</si>
  <si>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</si>
  <si>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</si>
  <si>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</si>
  <si>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</si>
  <si>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</si>
  <si>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</si>
  <si>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</si>
  <si>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</si>
  <si>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</si>
  <si>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</si>
  <si>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</si>
  <si>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</si>
  <si>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</si>
  <si>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</si>
  <si>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</si>
  <si>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</si>
  <si>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</si>
  <si>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</si>
  <si>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</si>
  <si>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</si>
  <si>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</si>
  <si>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</si>
  <si>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</si>
  <si>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</si>
  <si>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</si>
  <si>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</si>
  <si>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</si>
  <si>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</si>
  <si>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</si>
  <si>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</si>
  <si>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</si>
  <si>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</si>
  <si>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</si>
  <si>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</si>
  <si>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</si>
  <si>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</si>
  <si>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</si>
  <si>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</si>
  <si>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</si>
  <si>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</si>
  <si>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</si>
  <si>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</si>
  <si>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</si>
  <si>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</si>
  <si>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</si>
  <si>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</si>
  <si>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</si>
  <si>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</si>
  <si>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</si>
  <si>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</si>
  <si>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</si>
  <si>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</si>
  <si>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</si>
  <si>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</si>
  <si>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</si>
  <si>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</si>
  <si>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</si>
  <si>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</si>
  <si>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</si>
  <si>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</si>
  <si>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</si>
  <si>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</si>
  <si>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</si>
  <si>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</si>
  <si>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</si>
  <si>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</si>
  <si>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</si>
  <si>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</si>
  <si>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</si>
  <si>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</si>
  <si>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</si>
  <si>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</si>
  <si>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</si>
  <si>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</si>
  <si>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</si>
  <si>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</si>
  <si>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</si>
  <si>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</si>
  <si>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</si>
  <si>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</si>
  <si>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</si>
  <si>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</si>
  <si>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</si>
  <si>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</si>
  <si>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</si>
  <si>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</si>
  <si>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</si>
  <si>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</si>
  <si>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</si>
  <si>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</si>
  <si>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</si>
  <si>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</si>
  <si>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</si>
  <si>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</si>
  <si>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</si>
  <si>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</si>
  <si>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</si>
  <si>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</si>
  <si>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</si>
  <si>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</si>
  <si>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</si>
  <si>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</si>
  <si>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</si>
  <si>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</si>
  <si>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</si>
  <si>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</si>
  <si>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</si>
  <si>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</si>
  <si>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</si>
  <si>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</si>
  <si>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</si>
  <si>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</si>
  <si>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</si>
  <si>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</si>
  <si>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</si>
  <si>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</si>
  <si>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</si>
  <si>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</si>
  <si>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</si>
  <si>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</si>
  <si>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</si>
  <si>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</si>
  <si>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</si>
  <si>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</si>
  <si>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</si>
  <si>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</si>
  <si>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</si>
  <si>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</si>
  <si>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</si>
  <si>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</si>
  <si>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</si>
  <si>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</si>
  <si>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</si>
  <si>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</si>
  <si>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</si>
  <si>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</si>
  <si>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</si>
  <si>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</si>
  <si>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</si>
  <si>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</si>
  <si>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</si>
  <si>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</si>
  <si>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</si>
  <si>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</si>
  <si>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</si>
  <si>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</si>
  <si>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</si>
  <si>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</si>
  <si>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</si>
  <si>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</si>
  <si>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</si>
  <si>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</si>
  <si>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</si>
  <si>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</si>
  <si>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</si>
  <si>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</si>
  <si>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</si>
  <si>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</si>
  <si>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</si>
  <si>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</si>
  <si>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</si>
  <si>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</si>
  <si>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</si>
  <si>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</si>
  <si>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</si>
  <si>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</si>
  <si>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</si>
  <si>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</si>
  <si>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</si>
  <si>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</si>
  <si>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</si>
  <si>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</si>
  <si>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</si>
  <si>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</si>
  <si>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</si>
  <si>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</si>
  <si>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</si>
  <si>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</si>
  <si>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</si>
  <si>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</si>
  <si>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</si>
  <si>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</si>
  <si>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</si>
  <si>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</si>
  <si>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</si>
  <si>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</si>
  <si>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</si>
  <si>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</si>
  <si>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</si>
  <si>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</si>
  <si>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</si>
  <si>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</si>
  <si>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</si>
  <si>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</si>
  <si>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</si>
  <si>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</si>
  <si>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</si>
  <si>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</si>
  <si>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</si>
  <si>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</si>
  <si>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</si>
  <si>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</si>
  <si>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</si>
  <si>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</si>
  <si>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</si>
  <si>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</si>
  <si>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</si>
  <si>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</si>
  <si>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</si>
  <si>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</si>
  <si>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</si>
  <si>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</si>
  <si>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</si>
  <si>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</si>
  <si>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</si>
  <si>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</si>
  <si>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</si>
  <si>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</si>
  <si>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</si>
  <si>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</si>
  <si>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</si>
  <si>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</si>
  <si>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</si>
  <si>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</si>
  <si>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</si>
  <si>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</si>
  <si>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</si>
  <si>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</si>
  <si>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</si>
  <si>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</si>
  <si>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</si>
  <si>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</si>
  <si>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</si>
  <si>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</si>
  <si>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</si>
  <si>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</si>
  <si>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</si>
  <si>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</si>
  <si>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</si>
  <si>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</si>
  <si>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</si>
  <si>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</si>
  <si>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</si>
  <si>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</si>
  <si>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</si>
  <si>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</si>
  <si>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</si>
  <si>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</si>
  <si>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</si>
  <si>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</si>
  <si>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</si>
  <si>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</si>
  <si>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</si>
  <si>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</si>
  <si>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</si>
  <si>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</si>
  <si>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</si>
  <si>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</si>
  <si>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</si>
  <si>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</si>
  <si>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</si>
  <si>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</si>
  <si>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</si>
  <si>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</si>
  <si>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</si>
  <si>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</si>
  <si>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</si>
  <si>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</si>
  <si>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</si>
  <si>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</si>
  <si>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</si>
  <si>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</si>
  <si>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</si>
  <si>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</si>
  <si>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</si>
  <si>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</si>
  <si>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</si>
  <si>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</si>
  <si>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</si>
  <si>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</si>
  <si>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</si>
  <si>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</si>
  <si>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</si>
  <si>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</si>
  <si>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</si>
  <si>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</si>
  <si>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</si>
  <si>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</si>
  <si>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</si>
  <si>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</si>
  <si>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</si>
  <si>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</si>
  <si>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</si>
  <si>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</si>
  <si>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</si>
  <si>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</si>
  <si>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</si>
  <si>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</si>
  <si>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</si>
  <si>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</si>
  <si>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</si>
  <si>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</si>
  <si>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</si>
  <si>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</si>
  <si>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</si>
  <si>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</si>
  <si>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</si>
  <si>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</si>
  <si>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</si>
  <si>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</si>
  <si>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</si>
  <si>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</si>
  <si>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</si>
  <si>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</si>
  <si>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</si>
  <si>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</si>
  <si>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</si>
  <si>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</si>
  <si>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</si>
  <si>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247</t>
    <phoneticPr fontId="2"/>
  </si>
  <si>
    <t>0005</t>
    <phoneticPr fontId="2"/>
  </si>
  <si>
    <t>横浜市栄区桂町８４－１４</t>
    <rPh sb="0" eb="3">
      <t>ヨコハマシ</t>
    </rPh>
    <rPh sb="3" eb="5">
      <t>サカエク</t>
    </rPh>
    <rPh sb="5" eb="7">
      <t>カツラチョウ</t>
    </rPh>
    <phoneticPr fontId="2"/>
  </si>
  <si>
    <t>０４５</t>
    <phoneticPr fontId="2"/>
  </si>
  <si>
    <t>８９２</t>
    <phoneticPr fontId="2"/>
  </si>
  <si>
    <t>２１５５</t>
    <phoneticPr fontId="2"/>
  </si>
  <si>
    <t>０４５</t>
    <phoneticPr fontId="2"/>
  </si>
  <si>
    <t>８９２</t>
    <phoneticPr fontId="2"/>
  </si>
  <si>
    <t>９２４１</t>
    <phoneticPr fontId="2"/>
  </si>
  <si>
    <t>黒羽</t>
    <rPh sb="0" eb="2">
      <t>クロハ</t>
    </rPh>
    <phoneticPr fontId="2"/>
  </si>
  <si>
    <t>聡志</t>
    <rPh sb="0" eb="2">
      <t>サトシ</t>
    </rPh>
    <phoneticPr fontId="2"/>
  </si>
  <si>
    <t>さとし</t>
    <phoneticPr fontId="2"/>
  </si>
  <si>
    <t>くろは</t>
    <phoneticPr fontId="2"/>
  </si>
  <si>
    <t>ふじい</t>
    <phoneticPr fontId="2"/>
  </si>
  <si>
    <t>あきひろ</t>
    <phoneticPr fontId="2"/>
  </si>
  <si>
    <t>彬弘</t>
    <rPh sb="0" eb="1">
      <t>アキラ</t>
    </rPh>
    <rPh sb="1" eb="2">
      <t>ヒロシ</t>
    </rPh>
    <phoneticPr fontId="2"/>
  </si>
  <si>
    <t>藤井</t>
    <rPh sb="0" eb="2">
      <t>フジイ</t>
    </rPh>
    <phoneticPr fontId="2"/>
  </si>
  <si>
    <t>志水</t>
    <rPh sb="0" eb="2">
      <t>シミズ</t>
    </rPh>
    <phoneticPr fontId="2"/>
  </si>
  <si>
    <t>猛</t>
    <rPh sb="0" eb="1">
      <t>モウ</t>
    </rPh>
    <phoneticPr fontId="2"/>
  </si>
  <si>
    <t>たける</t>
    <phoneticPr fontId="2"/>
  </si>
  <si>
    <t>しみず</t>
    <phoneticPr fontId="2"/>
  </si>
  <si>
    <t>しみず</t>
    <phoneticPr fontId="2"/>
  </si>
  <si>
    <t>たける</t>
    <phoneticPr fontId="2"/>
  </si>
  <si>
    <t>しらき</t>
    <phoneticPr fontId="2"/>
  </si>
  <si>
    <t>ゆうが</t>
    <phoneticPr fontId="2"/>
  </si>
  <si>
    <t>白木</t>
    <rPh sb="0" eb="2">
      <t>シラキ</t>
    </rPh>
    <phoneticPr fontId="2"/>
  </si>
  <si>
    <t>悠河</t>
    <rPh sb="0" eb="1">
      <t>ユウ</t>
    </rPh>
    <rPh sb="1" eb="2">
      <t>カワ</t>
    </rPh>
    <phoneticPr fontId="2"/>
  </si>
  <si>
    <t>そら</t>
    <phoneticPr fontId="2"/>
  </si>
  <si>
    <t>すずき</t>
    <phoneticPr fontId="2"/>
  </si>
  <si>
    <t>鈴木</t>
    <rPh sb="0" eb="2">
      <t>スズキ</t>
    </rPh>
    <phoneticPr fontId="2"/>
  </si>
  <si>
    <t>大空</t>
    <rPh sb="0" eb="2">
      <t>オオゾラ</t>
    </rPh>
    <phoneticPr fontId="2"/>
  </si>
  <si>
    <t>青山</t>
    <rPh sb="0" eb="2">
      <t>アオヤマ</t>
    </rPh>
    <phoneticPr fontId="2"/>
  </si>
  <si>
    <t>あおやま</t>
    <phoneticPr fontId="2"/>
  </si>
  <si>
    <t>たくみ</t>
    <phoneticPr fontId="2"/>
  </si>
  <si>
    <t>拓海</t>
    <rPh sb="0" eb="2">
      <t>タクミ</t>
    </rPh>
    <phoneticPr fontId="2"/>
  </si>
  <si>
    <t>きたざわ</t>
    <phoneticPr fontId="2"/>
  </si>
  <si>
    <t>北澤</t>
    <rPh sb="0" eb="2">
      <t>キタザワ</t>
    </rPh>
    <phoneticPr fontId="2"/>
  </si>
  <si>
    <t>たくみ</t>
    <phoneticPr fontId="2"/>
  </si>
  <si>
    <t>巧夢</t>
    <rPh sb="0" eb="1">
      <t>タクミ</t>
    </rPh>
    <rPh sb="1" eb="2">
      <t>ユメ</t>
    </rPh>
    <phoneticPr fontId="2"/>
  </si>
  <si>
    <t>はたいで</t>
    <phoneticPr fontId="2"/>
  </si>
  <si>
    <t>幡出</t>
    <rPh sb="0" eb="2">
      <t>ハタイデ</t>
    </rPh>
    <phoneticPr fontId="2"/>
  </si>
  <si>
    <t>ぜん</t>
    <phoneticPr fontId="2"/>
  </si>
  <si>
    <t>善</t>
    <rPh sb="0" eb="1">
      <t>ゼン</t>
    </rPh>
    <phoneticPr fontId="2"/>
  </si>
  <si>
    <t>しみず</t>
    <phoneticPr fontId="2"/>
  </si>
  <si>
    <t>わたる</t>
    <phoneticPr fontId="2"/>
  </si>
  <si>
    <t>涉</t>
    <rPh sb="0" eb="1">
      <t>ショウ</t>
    </rPh>
    <phoneticPr fontId="2"/>
  </si>
  <si>
    <t>ちかおか</t>
    <phoneticPr fontId="2"/>
  </si>
  <si>
    <t>近岡</t>
    <rPh sb="0" eb="2">
      <t>チカオカ</t>
    </rPh>
    <phoneticPr fontId="2"/>
  </si>
  <si>
    <t>あおい</t>
    <phoneticPr fontId="2"/>
  </si>
  <si>
    <t>碧衣</t>
    <rPh sb="0" eb="1">
      <t>アオ</t>
    </rPh>
    <rPh sb="1" eb="2">
      <t>コロモ</t>
    </rPh>
    <phoneticPr fontId="2"/>
  </si>
  <si>
    <t>石渡　元</t>
    <rPh sb="0" eb="2">
      <t>イシワタ</t>
    </rPh>
    <rPh sb="3" eb="4">
      <t>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</si>
</sst>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6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Q18" sqref="Q1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Z25" sqref="Z25:AD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1217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横浜市立本郷中学校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705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169</v>
      </c>
      <c r="S20" s="216"/>
      <c r="T20" s="215" t="s">
        <v>544</v>
      </c>
      <c r="U20" s="225"/>
      <c r="V20" s="206">
        <v>7</v>
      </c>
      <c r="W20" s="207"/>
      <c r="X20" s="210">
        <v>10</v>
      </c>
      <c r="Y20" s="210"/>
      <c r="Z20" s="212" t="s">
        <v>724</v>
      </c>
      <c r="AA20" s="213"/>
      <c r="AB20" s="213"/>
      <c r="AC20" s="213"/>
      <c r="AD20" s="213"/>
      <c r="AE20" s="213" t="s">
        <v>726</v>
      </c>
      <c r="AF20" s="213"/>
      <c r="AG20" s="213"/>
      <c r="AH20" s="213"/>
      <c r="AI20" s="214"/>
      <c r="AJ20" s="210">
        <v>1</v>
      </c>
      <c r="AK20" s="210"/>
      <c r="AL20" s="215">
        <v>156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725</v>
      </c>
      <c r="AA21" s="228"/>
      <c r="AB21" s="228"/>
      <c r="AC21" s="228"/>
      <c r="AD21" s="228"/>
      <c r="AE21" s="228" t="s">
        <v>727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712</v>
      </c>
      <c r="G22" s="179"/>
      <c r="H22" s="179"/>
      <c r="I22" s="179"/>
      <c r="J22" s="179"/>
      <c r="K22" s="179" t="s">
        <v>713</v>
      </c>
      <c r="L22" s="179"/>
      <c r="M22" s="179"/>
      <c r="N22" s="179"/>
      <c r="O22" s="180"/>
      <c r="P22" s="222">
        <v>2</v>
      </c>
      <c r="Q22" s="222"/>
      <c r="R22" s="224">
        <v>156</v>
      </c>
      <c r="S22" s="124"/>
      <c r="T22" s="230" t="s">
        <v>544</v>
      </c>
      <c r="U22" s="231"/>
      <c r="V22" s="218">
        <v>8</v>
      </c>
      <c r="W22" s="219"/>
      <c r="X22" s="222">
        <v>11</v>
      </c>
      <c r="Y22" s="222"/>
      <c r="Z22" s="178" t="s">
        <v>728</v>
      </c>
      <c r="AA22" s="179"/>
      <c r="AB22" s="179"/>
      <c r="AC22" s="179"/>
      <c r="AD22" s="179"/>
      <c r="AE22" s="179" t="s">
        <v>730</v>
      </c>
      <c r="AF22" s="179"/>
      <c r="AG22" s="179"/>
      <c r="AH22" s="179"/>
      <c r="AI22" s="180"/>
      <c r="AJ22" s="222">
        <v>1</v>
      </c>
      <c r="AK22" s="222"/>
      <c r="AL22" s="224">
        <v>151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714</v>
      </c>
      <c r="G23" s="235"/>
      <c r="H23" s="235"/>
      <c r="I23" s="235"/>
      <c r="J23" s="235"/>
      <c r="K23" s="235" t="s">
        <v>715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729</v>
      </c>
      <c r="AA23" s="235"/>
      <c r="AB23" s="235"/>
      <c r="AC23" s="235"/>
      <c r="AD23" s="235"/>
      <c r="AE23" s="235" t="s">
        <v>731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716</v>
      </c>
      <c r="L24" s="179"/>
      <c r="M24" s="179"/>
      <c r="N24" s="179"/>
      <c r="O24" s="180"/>
      <c r="P24" s="222">
        <v>2</v>
      </c>
      <c r="Q24" s="222"/>
      <c r="R24" s="224">
        <v>154</v>
      </c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6</v>
      </c>
      <c r="E26" s="222"/>
      <c r="F26" s="178" t="s">
        <v>735</v>
      </c>
      <c r="G26" s="179"/>
      <c r="H26" s="179"/>
      <c r="I26" s="179"/>
      <c r="J26" s="179"/>
      <c r="K26" s="179" t="s">
        <v>737</v>
      </c>
      <c r="L26" s="179"/>
      <c r="M26" s="179"/>
      <c r="N26" s="179"/>
      <c r="O26" s="180"/>
      <c r="P26" s="222">
        <v>1</v>
      </c>
      <c r="Q26" s="222"/>
      <c r="R26" s="224">
        <v>148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736</v>
      </c>
      <c r="G27" s="235"/>
      <c r="H27" s="235"/>
      <c r="I27" s="235"/>
      <c r="J27" s="235"/>
      <c r="K27" s="235" t="s">
        <v>738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8</v>
      </c>
      <c r="E28" s="222"/>
      <c r="F28" s="178" t="s">
        <v>721</v>
      </c>
      <c r="G28" s="179"/>
      <c r="H28" s="179"/>
      <c r="I28" s="179"/>
      <c r="J28" s="179"/>
      <c r="K28" s="179" t="s">
        <v>722</v>
      </c>
      <c r="L28" s="179"/>
      <c r="M28" s="179"/>
      <c r="N28" s="179"/>
      <c r="O28" s="180"/>
      <c r="P28" s="222">
        <v>2</v>
      </c>
      <c r="Q28" s="222"/>
      <c r="R28" s="224">
        <v>168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thickBot="1">
      <c r="B29" s="208"/>
      <c r="C29" s="209"/>
      <c r="D29" s="223"/>
      <c r="E29" s="223"/>
      <c r="F29" s="369" t="s">
        <v>720</v>
      </c>
      <c r="G29" s="367"/>
      <c r="H29" s="367"/>
      <c r="I29" s="367"/>
      <c r="J29" s="370"/>
      <c r="K29" s="366" t="s">
        <v>723</v>
      </c>
      <c r="L29" s="367"/>
      <c r="M29" s="367"/>
      <c r="N29" s="367"/>
      <c r="O29" s="368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thickTop="1">
      <c r="B30" s="218">
        <v>6</v>
      </c>
      <c r="C30" s="219"/>
      <c r="D30" s="222">
        <v>9</v>
      </c>
      <c r="E30" s="222"/>
      <c r="F30" s="374" t="s">
        <v>732</v>
      </c>
      <c r="G30" s="372"/>
      <c r="H30" s="372"/>
      <c r="I30" s="372"/>
      <c r="J30" s="375"/>
      <c r="K30" s="371" t="s">
        <v>733</v>
      </c>
      <c r="L30" s="372"/>
      <c r="M30" s="372"/>
      <c r="N30" s="372"/>
      <c r="O30" s="373"/>
      <c r="P30" s="222">
        <v>1</v>
      </c>
      <c r="Q30" s="222"/>
      <c r="R30" s="224">
        <v>149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706</v>
      </c>
      <c r="G31" s="170"/>
      <c r="H31" s="170"/>
      <c r="I31" s="170"/>
      <c r="J31" s="170"/>
      <c r="K31" s="170" t="s">
        <v>734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横浜市立本郷中学校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1217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横浜市立本郷中学校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くろは</v>
      </c>
      <c r="F7" s="344"/>
      <c r="G7" s="344"/>
      <c r="H7" s="344"/>
      <c r="I7" s="344"/>
      <c r="J7" s="344"/>
      <c r="K7" s="344" t="str">
        <f>IF(入力!L12="","",入力!L12)</f>
        <v>さとし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ふじい</v>
      </c>
      <c r="V7" s="176"/>
      <c r="W7" s="176"/>
      <c r="X7" s="176"/>
      <c r="Y7" s="176"/>
      <c r="Z7" s="318"/>
      <c r="AA7" s="299" t="str">
        <f>IF(入力!AB12="","",入力!AB12)</f>
        <v>あきひろ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黒羽</v>
      </c>
      <c r="F8" s="332"/>
      <c r="G8" s="332"/>
      <c r="H8" s="332"/>
      <c r="I8" s="332"/>
      <c r="J8" s="332"/>
      <c r="K8" s="332" t="str">
        <f>IF(入力!L13="","",入力!L13)</f>
        <v>聡志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藤井</v>
      </c>
      <c r="V8" s="335"/>
      <c r="W8" s="335"/>
      <c r="X8" s="335"/>
      <c r="Y8" s="335"/>
      <c r="Z8" s="336"/>
      <c r="AA8" s="337" t="str">
        <f>IF(入力!AB13="","",入力!AB13)</f>
        <v>彬弘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しみず</v>
      </c>
      <c r="V9" s="176"/>
      <c r="W9" s="176"/>
      <c r="X9" s="176"/>
      <c r="Y9" s="176"/>
      <c r="Z9" s="318"/>
      <c r="AA9" s="299" t="str">
        <f>IF(入力!AB14="","",入力!AB14)</f>
        <v>たける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志水</v>
      </c>
      <c r="V10" s="302"/>
      <c r="W10" s="302"/>
      <c r="X10" s="302"/>
      <c r="Y10" s="302"/>
      <c r="Z10" s="307"/>
      <c r="AA10" s="301" t="str">
        <f>IF(入力!AB15="","",入力!AB15)</f>
        <v>猛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しみず</v>
      </c>
      <c r="F15" s="295"/>
      <c r="G15" s="295"/>
      <c r="H15" s="295"/>
      <c r="I15" s="295"/>
      <c r="J15" s="295" t="str">
        <f>IF(入力!K20="","",入力!K20)</f>
        <v>たける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169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10</v>
      </c>
      <c r="X15" s="297"/>
      <c r="Y15" s="308" t="str">
        <f>IF(入力!Z20="","",入力!Z20)</f>
        <v>きたざわ</v>
      </c>
      <c r="Z15" s="295"/>
      <c r="AA15" s="295"/>
      <c r="AB15" s="295"/>
      <c r="AC15" s="295"/>
      <c r="AD15" s="295" t="str">
        <f>IF(入力!AE20="","",入力!AE20)</f>
        <v>たくみ</v>
      </c>
      <c r="AE15" s="295"/>
      <c r="AF15" s="295"/>
      <c r="AG15" s="295"/>
      <c r="AH15" s="296"/>
      <c r="AI15" s="297">
        <f>IF(入力!AJ20="","",入力!AJ20)</f>
        <v>1</v>
      </c>
      <c r="AJ15" s="297"/>
      <c r="AK15" s="293">
        <f>IF(入力!AL20="","",入力!AL20)</f>
        <v>156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志水</v>
      </c>
      <c r="F16" s="312"/>
      <c r="G16" s="312"/>
      <c r="H16" s="312"/>
      <c r="I16" s="312"/>
      <c r="J16" s="312" t="str">
        <f>IF(入力!K21="","",入力!K21)</f>
        <v>猛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北澤</v>
      </c>
      <c r="Z16" s="312"/>
      <c r="AA16" s="312"/>
      <c r="AB16" s="312"/>
      <c r="AC16" s="312"/>
      <c r="AD16" s="312" t="str">
        <f>IF(入力!AE21="","",入力!AE21)</f>
        <v>巧夢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しらき</v>
      </c>
      <c r="F17" s="281"/>
      <c r="G17" s="281"/>
      <c r="H17" s="281"/>
      <c r="I17" s="281"/>
      <c r="J17" s="281" t="str">
        <f>IF(入力!K22="","",入力!K22)</f>
        <v>ゆうが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156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11</v>
      </c>
      <c r="X17" s="277"/>
      <c r="Y17" s="280" t="str">
        <f>IF(入力!Z22="","",入力!Z22)</f>
        <v>はたいで</v>
      </c>
      <c r="Z17" s="281"/>
      <c r="AA17" s="281"/>
      <c r="AB17" s="281"/>
      <c r="AC17" s="281"/>
      <c r="AD17" s="281" t="str">
        <f>IF(入力!AE22="","",入力!AE22)</f>
        <v>ぜん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151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白木</v>
      </c>
      <c r="F18" s="274"/>
      <c r="G18" s="274"/>
      <c r="H18" s="274"/>
      <c r="I18" s="274"/>
      <c r="J18" s="274" t="str">
        <f>IF(入力!K23="","",入力!K23)</f>
        <v>悠河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幡出</v>
      </c>
      <c r="Z18" s="274"/>
      <c r="AA18" s="274"/>
      <c r="AB18" s="274"/>
      <c r="AC18" s="274"/>
      <c r="AD18" s="274" t="str">
        <f>IF(入力!AE23="","",入力!AE23)</f>
        <v>善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すずき</v>
      </c>
      <c r="F19" s="281"/>
      <c r="G19" s="281"/>
      <c r="H19" s="281"/>
      <c r="I19" s="281"/>
      <c r="J19" s="281" t="str">
        <f>IF(入力!K24="","",入力!K24)</f>
        <v>そら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154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 t="str">
        <f>IF(入力!X24="","",入力!X24)</f>
        <v/>
      </c>
      <c r="X19" s="277"/>
      <c r="Y19" s="280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 t="str">
        <f>IF(入力!AJ24="","",入力!AJ24)</f>
        <v/>
      </c>
      <c r="AJ19" s="277"/>
      <c r="AK19" s="275" t="str">
        <f>IF(入力!AL24="","",入力!AL24)</f>
        <v/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鈴木</v>
      </c>
      <c r="F20" s="274"/>
      <c r="G20" s="274"/>
      <c r="H20" s="274"/>
      <c r="I20" s="274"/>
      <c r="J20" s="274" t="str">
        <f>IF(入力!K25="","",入力!K25)</f>
        <v>大空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6</v>
      </c>
      <c r="D21" s="277"/>
      <c r="E21" s="280" t="str">
        <f>IF(入力!F26="","",入力!F26)</f>
        <v>ちかおか</v>
      </c>
      <c r="F21" s="281"/>
      <c r="G21" s="281"/>
      <c r="H21" s="281"/>
      <c r="I21" s="281"/>
      <c r="J21" s="281" t="str">
        <f>IF(入力!K26="","",入力!K26)</f>
        <v>あおい</v>
      </c>
      <c r="K21" s="281"/>
      <c r="L21" s="281"/>
      <c r="M21" s="281"/>
      <c r="N21" s="282"/>
      <c r="O21" s="277">
        <f>IF(入力!P26="","",入力!P26)</f>
        <v>1</v>
      </c>
      <c r="P21" s="277"/>
      <c r="Q21" s="275">
        <f>IF(入力!R26="","",入力!R26)</f>
        <v>148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近岡</v>
      </c>
      <c r="F22" s="274"/>
      <c r="G22" s="274"/>
      <c r="H22" s="274"/>
      <c r="I22" s="274"/>
      <c r="J22" s="274" t="str">
        <f>IF(入力!K27="","",入力!K27)</f>
        <v>碧衣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8</v>
      </c>
      <c r="D23" s="277"/>
      <c r="E23" s="280" t="str">
        <f>IF(入力!F28="","",入力!F28)</f>
        <v>あおやま</v>
      </c>
      <c r="F23" s="281"/>
      <c r="G23" s="281"/>
      <c r="H23" s="281"/>
      <c r="I23" s="281"/>
      <c r="J23" s="281" t="str">
        <f>IF(入力!K28="","",入力!K28)</f>
        <v>たくみ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青山</v>
      </c>
      <c r="F24" s="274"/>
      <c r="G24" s="274"/>
      <c r="H24" s="274"/>
      <c r="I24" s="274"/>
      <c r="J24" s="274" t="str">
        <f>IF(入力!K29="","",入力!K29)</f>
        <v>拓海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9</v>
      </c>
      <c r="D25" s="277"/>
      <c r="E25" s="280" t="str">
        <f>IF(入力!F30="","",入力!F30)</f>
        <v>しみず</v>
      </c>
      <c r="F25" s="281"/>
      <c r="G25" s="281"/>
      <c r="H25" s="281"/>
      <c r="I25" s="281"/>
      <c r="J25" s="281" t="str">
        <f>IF(入力!K30="","",入力!K30)</f>
        <v>わたる</v>
      </c>
      <c r="K25" s="281"/>
      <c r="L25" s="281"/>
      <c r="M25" s="281"/>
      <c r="N25" s="282"/>
      <c r="O25" s="277">
        <f>IF(入力!P30="","",入力!P30)</f>
        <v>1</v>
      </c>
      <c r="P25" s="277"/>
      <c r="Q25" s="275">
        <f>IF(入力!R30="","",入力!R30)</f>
        <v>149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志水</v>
      </c>
      <c r="F26" s="287"/>
      <c r="G26" s="287"/>
      <c r="H26" s="287"/>
      <c r="I26" s="287"/>
      <c r="J26" s="287" t="str">
        <f>IF(入力!K31="","",入力!K31)</f>
        <v>涉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1217</v>
      </c>
      <c r="B7" s="46" t="str">
        <f>入力!$F$3</f>
        <v>横浜市立本郷中学校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0005</v>
      </c>
      <c r="H7" s="46"/>
      <c r="I7" s="46" t="str">
        <f>IF(入力!$L$5="","",入力!$L$5)</f>
        <v>横浜市栄区桂町８４－１４</v>
      </c>
      <c r="J7" s="46"/>
      <c r="K7" s="57" t="str">
        <f>IF(入力!$AB$4="","",入力!$AB$4)</f>
        <v>０４５</v>
      </c>
      <c r="L7" s="57" t="str">
        <f>IF(入力!$AG$4="","",入力!$AG$4)</f>
        <v>８９２</v>
      </c>
      <c r="M7" s="57" t="str">
        <f>IF(入力!$AL$4="","",入力!$AL$4)</f>
        <v>２１５５</v>
      </c>
      <c r="N7" s="57" t="str">
        <f>IF(入力!$AB$6="","",入力!$AB$6)</f>
        <v>０４５</v>
      </c>
      <c r="O7" s="57" t="str">
        <f>IF(入力!$AG$6="","",入力!$AG$6)</f>
        <v>８９２</v>
      </c>
      <c r="P7" s="57" t="str">
        <f>IF(入力!$AL$6="","",入力!$AL$6)</f>
        <v>９２４１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黒羽</v>
      </c>
      <c r="D16" s="46" t="str">
        <f>IF(入力!$L$13="","",入力!$L$13)</f>
        <v>聡志</v>
      </c>
      <c r="E16" s="46" t="str">
        <f>IF(入力!$F$12="","",入力!$F$12)</f>
        <v>くろは</v>
      </c>
      <c r="F16" s="46" t="str">
        <f>IF(入力!$L$12="","",入力!$L$12)</f>
        <v>さとし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藤井</v>
      </c>
      <c r="D17" s="46" t="str">
        <f>IF(入力!$AB$13="","",入力!$AB$13)</f>
        <v>彬弘</v>
      </c>
      <c r="E17" s="46" t="str">
        <f>IF(入力!$V$12="","",入力!$V$12)</f>
        <v>ふじい</v>
      </c>
      <c r="F17" s="46" t="str">
        <f>IF(入力!$AB$12="","",入力!$AB$12)</f>
        <v>あきひろ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志水</v>
      </c>
      <c r="D24" s="46" t="str">
        <f>IF(入力!$AB$15="","",入力!$AB$15)</f>
        <v>猛</v>
      </c>
      <c r="E24" s="46" t="str">
        <f>IF(入力!$V$14="","",入力!$V$14)</f>
        <v>しみず</v>
      </c>
      <c r="F24" s="46" t="str">
        <f>IF(入力!$AB$14="","",入力!$AB$14)</f>
        <v>たける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志水</v>
      </c>
      <c r="D53" s="46" t="str">
        <f>IF(入力!K21="","",入力!K21)</f>
        <v>猛</v>
      </c>
      <c r="E53" s="46" t="str">
        <f>IF(入力!F20="","",入力!F20)</f>
        <v>しみず</v>
      </c>
      <c r="F53" s="46" t="str">
        <f>IF(入力!K20="","",入力!K20)</f>
        <v>たける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白木</v>
      </c>
      <c r="D54" s="46" t="str">
        <f>IF(入力!K23="","",入力!K23)</f>
        <v>悠河</v>
      </c>
      <c r="E54" s="46" t="str">
        <f>IF(入力!F22="","",入力!F22)</f>
        <v>しらき</v>
      </c>
      <c r="F54" s="46" t="str">
        <f>IF(入力!K22="","",入力!K22)</f>
        <v>ゆうが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大空</v>
      </c>
      <c r="E55" s="46" t="str">
        <f>IF(入力!F24="","",入力!F24)</f>
        <v>すずき</v>
      </c>
      <c r="F55" s="46" t="str">
        <f>IF(入力!K24="","",入力!K24)</f>
        <v>そら</v>
      </c>
      <c r="G55" s="46"/>
      <c r="H55" s="46"/>
      <c r="I55" s="46">
        <f>IF(入力!P24="","",入力!P24)</f>
        <v>2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6</v>
      </c>
      <c r="C56" s="46" t="str">
        <f>IF(入力!F27="","",入力!F27)</f>
        <v>近岡</v>
      </c>
      <c r="D56" s="46" t="str">
        <f>IF(入力!K27="","",入力!K27)</f>
        <v>碧衣</v>
      </c>
      <c r="E56" s="46" t="str">
        <f>IF(入力!F26="","",入力!F26)</f>
        <v>ちかおか</v>
      </c>
      <c r="F56" s="46" t="str">
        <f>IF(入力!K26="","",入力!K26)</f>
        <v>あおい</v>
      </c>
      <c r="G56" s="46"/>
      <c r="H56" s="46"/>
      <c r="I56" s="46">
        <f>IF(入力!P26="","",入力!P26)</f>
        <v>1</v>
      </c>
      <c r="J56" s="46">
        <f>IF(入力!R26="","",入力!R26)</f>
        <v>148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8</v>
      </c>
      <c r="C57" s="46" t="str">
        <f>IF(入力!F29="","",入力!F29)</f>
        <v>青山</v>
      </c>
      <c r="D57" s="46" t="str">
        <f>IF(入力!K29="","",入力!K29)</f>
        <v>拓海</v>
      </c>
      <c r="E57" s="46" t="str">
        <f>IF(入力!F28="","",入力!F28)</f>
        <v>あおやま</v>
      </c>
      <c r="F57" s="46" t="str">
        <f>IF(入力!K28="","",入力!K28)</f>
        <v>たくみ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9</v>
      </c>
      <c r="C58" s="46" t="str">
        <f>IF(入力!F27="","",入力!F27)</f>
        <v>近岡</v>
      </c>
      <c r="D58" s="46" t="str">
        <f>IF(入力!K27="","",入力!K27)</f>
        <v>碧衣</v>
      </c>
      <c r="E58" s="46" t="str">
        <f>IF(入力!F30="","",入力!F30)</f>
        <v>しみず</v>
      </c>
      <c r="F58" s="46" t="str">
        <f>IF(入力!K30="","",入力!K30)</f>
        <v>わたる</v>
      </c>
      <c r="G58" s="46"/>
      <c r="H58" s="46"/>
      <c r="I58" s="46">
        <f>IF(入力!P30="","",入力!P30)</f>
        <v>1</v>
      </c>
      <c r="J58" s="46">
        <f>IF(入力!R30="","",入力!R30)</f>
        <v>149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10</v>
      </c>
      <c r="C59" s="46" t="str">
        <f>IF(入力!Z21="","",入力!Z21)</f>
        <v>北澤</v>
      </c>
      <c r="D59" s="46" t="str">
        <f>IF(入力!AE21="","",入力!AE21)</f>
        <v>巧夢</v>
      </c>
      <c r="E59" s="46" t="str">
        <f>IF(入力!Z20="","",入力!Z20)</f>
        <v>きたざわ</v>
      </c>
      <c r="F59" s="46" t="str">
        <f>IF(入力!AE20="","",入力!AE20)</f>
        <v>たくみ</v>
      </c>
      <c r="G59" s="46"/>
      <c r="H59" s="46"/>
      <c r="I59" s="46">
        <f>IF(入力!AJ20="","",入力!AJ20)</f>
        <v>1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11</v>
      </c>
      <c r="C60" s="46" t="str">
        <f>IF(入力!Z23="","",入力!Z23)</f>
        <v>幡出</v>
      </c>
      <c r="D60" s="46" t="str">
        <f>IF(入力!AE23="","",入力!AE23)</f>
        <v>善</v>
      </c>
      <c r="E60" s="46" t="str">
        <f>IF(入力!Z22="","",入力!Z22)</f>
        <v>はたいで</v>
      </c>
      <c r="F60" s="46" t="str">
        <f>IF(入力!AE22="","",入力!AE22)</f>
        <v>ぜん</v>
      </c>
      <c r="G60" s="46"/>
      <c r="H60" s="46"/>
      <c r="I60" s="46">
        <f>IF(入力!AJ22="","",入力!AJ22)</f>
        <v>1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2017-04-27T09:33:52Z</cp:lastPrinted>
  <dcterms:created xsi:type="dcterms:W3CDTF">2006-11-03T01:52:14Z</dcterms:created>
  <dcterms:modified xsi:type="dcterms:W3CDTF">2017-04-27T09:53:55Z</dcterms:modified>
</cp:coreProperties>
</file>