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515\Desktop\"/>
    </mc:Choice>
  </mc:AlternateContent>
  <bookViews>
    <workbookView xWindow="0" yWindow="0" windowWidth="20490" windowHeight="67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<sst xmlns="http://schemas.openxmlformats.org/spreadsheetml/2006/main" count="1494" uniqueCount="760">
  <si>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</si>
  <si>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</si>
  <si>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</si>
  <si>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</si>
  <si>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</si>
  <si>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</si>
  <si>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</si>
  <si>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</si>
  <si>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</si>
  <si>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</si>
  <si>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</si>
  <si>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</si>
  <si>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</si>
  <si>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</si>
  <si>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</si>
  <si>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</si>
  <si>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</si>
  <si>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</si>
  <si>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</si>
  <si>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</si>
  <si>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</si>
  <si>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</si>
  <si>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</si>
  <si>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</si>
  <si>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</si>
  <si>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</si>
  <si>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</si>
  <si>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</si>
  <si>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</si>
  <si>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</si>
  <si>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</si>
  <si>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</si>
  <si>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</si>
  <si>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</si>
  <si>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</si>
  <si>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</si>
  <si>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</si>
  <si>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</si>
  <si>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</si>
  <si>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</si>
  <si>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</si>
  <si>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</si>
  <si>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</si>
  <si>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</si>
  <si>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</si>
  <si>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</si>
  <si>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</si>
  <si>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</si>
  <si>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</si>
  <si>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</si>
  <si>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</si>
  <si>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</si>
  <si>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</si>
  <si>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</si>
  <si>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</si>
  <si>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</si>
  <si>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</si>
  <si>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</si>
  <si>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</si>
  <si>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</si>
  <si>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</si>
  <si>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</si>
  <si>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</si>
  <si>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</si>
  <si>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</si>
  <si>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</si>
  <si>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</si>
  <si>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</si>
  <si>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</si>
  <si>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</si>
  <si>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</si>
  <si>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</si>
  <si>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</si>
  <si>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</si>
  <si>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</si>
  <si>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</si>
  <si>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</si>
  <si>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</si>
  <si>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</si>
  <si>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</si>
  <si>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</si>
  <si>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</si>
  <si>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</si>
  <si>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</si>
  <si>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</si>
  <si>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</si>
  <si>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</si>
  <si>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</si>
  <si>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</si>
  <si>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</si>
  <si>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</si>
  <si>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</si>
  <si>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</si>
  <si>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</si>
  <si>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</si>
  <si>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</si>
  <si>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</si>
  <si>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</si>
  <si>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</si>
  <si>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</si>
  <si>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</si>
  <si>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</si>
  <si>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</si>
  <si>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</si>
  <si>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</si>
  <si>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</si>
  <si>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</si>
  <si>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</si>
  <si>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</si>
  <si>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</si>
  <si>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</si>
  <si>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</si>
  <si>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</si>
  <si>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</si>
  <si>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</si>
  <si>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</si>
  <si>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</si>
  <si>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</si>
  <si>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</si>
  <si>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</si>
  <si>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</si>
  <si>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</si>
  <si>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</si>
  <si>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</si>
  <si>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</si>
  <si>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</si>
  <si>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</si>
  <si>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</si>
  <si>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</si>
  <si>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</si>
  <si>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</si>
  <si>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</si>
  <si>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</si>
  <si>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</si>
  <si>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</si>
  <si>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</si>
  <si>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</si>
  <si>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</si>
  <si>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</si>
  <si>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</si>
  <si>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</si>
  <si>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</si>
  <si>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</si>
  <si>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</si>
  <si>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</si>
  <si>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</si>
  <si>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</si>
  <si>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</si>
  <si>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</si>
  <si>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</si>
  <si>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</si>
  <si>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</si>
  <si>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</si>
  <si>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</si>
  <si>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</si>
  <si>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</si>
  <si>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</si>
  <si>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</si>
  <si>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</si>
  <si>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</si>
  <si>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</si>
  <si>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</si>
  <si>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</si>
  <si>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</si>
  <si>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</si>
  <si>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</si>
  <si>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</si>
  <si>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</si>
  <si>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</si>
  <si>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</si>
  <si>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</si>
  <si>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</si>
  <si>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</si>
  <si>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</si>
  <si>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</si>
  <si>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</si>
  <si>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</si>
  <si>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</si>
  <si>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</si>
  <si>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</si>
  <si>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</si>
  <si>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</si>
  <si>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</si>
  <si>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</si>
  <si>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</si>
  <si>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</si>
  <si>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</si>
  <si>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</si>
  <si>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</si>
  <si>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</si>
  <si>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</si>
  <si>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</si>
  <si>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</si>
  <si>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</si>
  <si>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</si>
  <si>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</si>
  <si>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</si>
  <si>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</si>
  <si>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</si>
  <si>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</si>
  <si>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</si>
  <si>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</si>
  <si>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</si>
  <si>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</si>
  <si>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</si>
  <si>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</si>
  <si>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</si>
  <si>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</si>
  <si>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</si>
  <si>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</si>
  <si>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</si>
  <si>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</si>
  <si>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</si>
  <si>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</si>
  <si>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</si>
  <si>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</si>
  <si>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</si>
  <si>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</si>
  <si>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</si>
  <si>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</si>
  <si>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</si>
  <si>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</si>
  <si>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</si>
  <si>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</si>
  <si>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</si>
  <si>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</si>
  <si>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</si>
  <si>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</si>
  <si>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</si>
  <si>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</si>
  <si>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</si>
  <si>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</si>
  <si>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</si>
  <si>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</si>
  <si>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</si>
  <si>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</si>
  <si>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</si>
  <si>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</si>
  <si>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</si>
  <si>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</si>
  <si>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</si>
  <si>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</si>
  <si>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</si>
  <si>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</si>
  <si>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</si>
  <si>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</si>
  <si>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</si>
  <si>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</si>
  <si>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</si>
  <si>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</si>
  <si>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</si>
  <si>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</si>
  <si>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</si>
  <si>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</si>
  <si>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</si>
  <si>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</si>
  <si>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</si>
  <si>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</si>
  <si>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</si>
  <si>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</si>
  <si>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</si>
  <si>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</si>
  <si>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</si>
  <si>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</si>
  <si>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</si>
  <si>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</si>
  <si>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</si>
  <si>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</si>
  <si>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</si>
  <si>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</si>
  <si>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</si>
  <si>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</si>
  <si>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</si>
  <si>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</si>
  <si>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</si>
  <si>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</si>
  <si>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</si>
  <si>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</si>
  <si>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</si>
  <si>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</si>
  <si>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</si>
  <si>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</si>
  <si>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</si>
  <si>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</si>
  <si>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</si>
  <si>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</si>
  <si>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</si>
  <si>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</si>
  <si>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</si>
  <si>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</si>
  <si>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</si>
  <si>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</si>
  <si>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</si>
  <si>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</si>
  <si>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</si>
  <si>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</si>
  <si>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</si>
  <si>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</si>
  <si>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</si>
  <si>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</si>
  <si>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</si>
  <si>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</si>
  <si>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</si>
  <si>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</si>
  <si>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</si>
  <si>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</si>
  <si>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</si>
  <si>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</si>
  <si>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</si>
  <si>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</si>
  <si>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</si>
  <si>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</si>
  <si>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</si>
  <si>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</si>
  <si>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</si>
  <si>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</si>
  <si>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</si>
  <si>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</si>
  <si>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</si>
  <si>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</si>
  <si>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</si>
  <si>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</si>
  <si>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</si>
  <si>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</si>
  <si>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</si>
  <si>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</si>
  <si>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</si>
  <si>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</si>
  <si>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</si>
  <si>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</si>
  <si>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</si>
  <si>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</si>
  <si>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</si>
  <si>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</si>
  <si>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</si>
  <si>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</si>
  <si>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</si>
  <si>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</si>
  <si>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</si>
  <si>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</si>
  <si>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</si>
  <si>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</si>
  <si>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</si>
  <si>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</si>
  <si>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</si>
  <si>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</si>
  <si>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</si>
  <si>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</si>
  <si>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</si>
  <si>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</si>
  <si>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</si>
  <si>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</si>
  <si>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</si>
  <si>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</si>
  <si>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</si>
  <si>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</si>
  <si>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</si>
  <si>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</si>
  <si>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</si>
  <si>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</si>
  <si>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</si>
  <si>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</si>
  <si>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</si>
  <si>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</si>
  <si>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</si>
  <si>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</si>
  <si>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</si>
  <si>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</si>
  <si>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</si>
  <si>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</si>
  <si>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</si>
  <si>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</si>
  <si>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</si>
  <si>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</si>
  <si>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</si>
  <si>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</si>
  <si>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</si>
  <si>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</si>
  <si>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</si>
  <si>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</si>
  <si>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</si>
  <si>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</si>
  <si>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</si>
  <si>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</si>
  <si>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</si>
  <si>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</si>
  <si>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</si>
  <si>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</si>
  <si>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</si>
  <si>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</si>
  <si>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</si>
  <si>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</si>
  <si>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</si>
  <si>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</si>
  <si>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</si>
  <si>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</si>
  <si>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</si>
  <si>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</si>
  <si>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</si>
  <si>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</si>
  <si>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</si>
  <si>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</si>
  <si>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</si>
  <si>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</si>
  <si>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</si>
  <si>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</si>
  <si>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</si>
  <si>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</si>
  <si>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</si>
  <si>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</si>
  <si>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</si>
  <si>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</si>
  <si>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</si>
  <si>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</si>
  <si>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</si>
  <si>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</si>
  <si>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</si>
  <si>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</si>
  <si>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</si>
  <si>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</si>
  <si>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</si>
  <si>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</si>
  <si>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</si>
  <si>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</si>
  <si>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</si>
  <si>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</si>
  <si>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</si>
  <si>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</si>
  <si>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</si>
  <si>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</si>
  <si>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</si>
  <si>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</si>
  <si>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</si>
  <si>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</si>
  <si>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</si>
  <si>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</si>
  <si>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</si>
  <si>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</si>
  <si>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</si>
  <si>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</si>
  <si>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</si>
  <si>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</si>
  <si>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</si>
  <si>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</si>
  <si>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</si>
  <si>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</si>
  <si>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</si>
  <si>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</si>
  <si>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</si>
  <si>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</si>
  <si>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</si>
  <si>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</si>
  <si>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</si>
  <si>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</si>
  <si>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</si>
  <si>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</si>
  <si>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</si>
  <si>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</si>
  <si>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</si>
  <si>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</si>
  <si>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</si>
  <si>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</si>
  <si>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</si>
  <si>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</si>
  <si>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</si>
  <si>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</si>
  <si>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</si>
  <si>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</si>
  <si>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</si>
  <si>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</si>
  <si>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</si>
  <si>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</si>
  <si>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</si>
  <si>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</si>
  <si>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</si>
  <si>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</si>
  <si>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</si>
  <si>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</si>
  <si>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</si>
  <si>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</si>
  <si>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</si>
  <si>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</si>
  <si>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</si>
  <si>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</si>
  <si>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</si>
  <si>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</si>
  <si>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</si>
  <si>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</si>
  <si>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</si>
  <si>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</si>
  <si>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</si>
  <si>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</si>
  <si>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</si>
  <si>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</si>
  <si>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</si>
  <si>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</si>
  <si>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</si>
  <si>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</si>
  <si>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</si>
  <si>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</si>
  <si>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</si>
  <si>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</si>
  <si>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</si>
  <si>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</si>
  <si>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</si>
  <si>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</si>
  <si>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</si>
  <si>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</si>
  <si>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</si>
  <si>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</si>
  <si>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</si>
  <si>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</si>
  <si>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</si>
  <si>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</si>
  <si>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</si>
  <si>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</si>
  <si>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</si>
  <si>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</si>
  <si>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</si>
  <si>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</si>
  <si>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</si>
  <si>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</si>
  <si>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</si>
  <si>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</si>
  <si>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</si>
  <si>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</si>
  <si>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</si>
  <si>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</si>
  <si>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</si>
  <si>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</si>
  <si>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</si>
  <si>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</si>
  <si>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</si>
  <si>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</si>
  <si>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</si>
  <si>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</si>
  <si>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</si>
  <si>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</si>
  <si>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</si>
  <si>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</si>
  <si>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</si>
  <si>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</si>
  <si>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</si>
  <si>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</si>
  <si>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</si>
  <si>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</si>
  <si>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</si>
  <si>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</si>
  <si>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</si>
  <si>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</si>
  <si>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</si>
  <si>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</si>
  <si>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</si>
  <si>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</si>
  <si>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</si>
  <si>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</si>
  <si>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</si>
  <si>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</si>
  <si>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</si>
  <si>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</si>
  <si>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</si>
  <si>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</si>
  <si>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</si>
  <si>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</si>
  <si>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</si>
  <si>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</si>
  <si>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</si>
  <si>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</si>
  <si>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</si>
  <si>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</si>
  <si>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</si>
  <si>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</si>
  <si>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</si>
  <si>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</si>
  <si>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</si>
  <si>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</si>
  <si>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</si>
  <si>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</si>
  <si>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</si>
  <si>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</si>
  <si>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</si>
  <si>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</si>
  <si>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</si>
  <si>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</si>
  <si>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</si>
  <si>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</si>
  <si>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</si>
  <si>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</si>
  <si>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</si>
  <si>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</si>
  <si>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</si>
  <si>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</si>
  <si>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</si>
  <si>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</si>
  <si>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</si>
  <si>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</si>
  <si>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</si>
  <si>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</si>
  <si>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</si>
  <si>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</si>
  <si>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</si>
  <si>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</si>
  <si>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</si>
  <si>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</si>
  <si>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</si>
  <si>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</si>
  <si>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</si>
  <si>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</si>
  <si>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</si>
  <si>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</si>
  <si>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</si>
  <si>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</si>
  <si>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</si>
  <si>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</si>
  <si>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</si>
  <si>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</si>
  <si>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</si>
  <si>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</si>
  <si>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</si>
  <si>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</si>
  <si>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</si>
  <si>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</si>
  <si>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</si>
  <si>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</si>
  <si>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</si>
  <si>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</si>
  <si>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</si>
  <si>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</si>
  <si>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</si>
  <si>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</si>
  <si>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</si>
  <si>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</si>
  <si>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</si>
  <si>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</si>
  <si>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</si>
  <si>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</si>
  <si>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</si>
  <si>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</si>
  <si>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</si>
  <si>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</si>
  <si>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</si>
  <si>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</si>
  <si>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</si>
  <si>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</si>
  <si>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</si>
  <si>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</si>
  <si>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</si>
  <si>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</si>
  <si>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</si>
  <si>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</si>
  <si>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</si>
  <si>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</si>
  <si>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</si>
  <si>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</si>
  <si>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</si>
  <si>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</si>
  <si>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</si>
  <si>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</si>
  <si>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</si>
  <si>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</si>
  <si>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</si>
  <si>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</si>
  <si>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</si>
  <si>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</si>
  <si>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</si>
  <si>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</si>
  <si>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</si>
  <si>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</si>
  <si>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</si>
  <si>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</si>
  <si>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</si>
  <si>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</si>
  <si>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</si>
  <si>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</si>
  <si>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</si>
  <si>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</si>
  <si>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</si>
  <si>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</si>
  <si>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</si>
  <si>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</si>
  <si>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</si>
  <si>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</si>
  <si>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</si>
  <si>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</si>
  <si>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</si>
  <si>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</si>
  <si>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</si>
  <si>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</si>
  <si>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</si>
  <si>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</si>
  <si>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</si>
  <si>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</si>
  <si>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</si>
  <si>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</si>
  <si>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</si>
  <si>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892</t>
    <phoneticPr fontId="2"/>
  </si>
  <si>
    <t>2155</t>
    <phoneticPr fontId="2"/>
  </si>
  <si>
    <t>9241</t>
    <phoneticPr fontId="2"/>
  </si>
  <si>
    <t>247</t>
    <phoneticPr fontId="2"/>
  </si>
  <si>
    <t>0005</t>
    <phoneticPr fontId="2"/>
  </si>
  <si>
    <t>横浜市栄区桂町84-14</t>
    <rPh sb="0" eb="3">
      <t>ヨコハマシ</t>
    </rPh>
    <rPh sb="3" eb="5">
      <t>サカエク</t>
    </rPh>
    <rPh sb="5" eb="7">
      <t>カツラチョウ</t>
    </rPh>
    <phoneticPr fontId="2"/>
  </si>
  <si>
    <t>三井　</t>
    <rPh sb="0" eb="2">
      <t>ミツイ</t>
    </rPh>
    <phoneticPr fontId="2"/>
  </si>
  <si>
    <t>智暁</t>
    <rPh sb="0" eb="1">
      <t>トモ</t>
    </rPh>
    <rPh sb="1" eb="2">
      <t>アカツキ</t>
    </rPh>
    <phoneticPr fontId="2"/>
  </si>
  <si>
    <t>みつい</t>
    <phoneticPr fontId="2"/>
  </si>
  <si>
    <t>ともあき</t>
    <phoneticPr fontId="2"/>
  </si>
  <si>
    <t>志水</t>
    <rPh sb="0" eb="2">
      <t>シミズ</t>
    </rPh>
    <phoneticPr fontId="2"/>
  </si>
  <si>
    <t>しみず</t>
    <phoneticPr fontId="2"/>
  </si>
  <si>
    <t>けんじ</t>
    <phoneticPr fontId="2"/>
  </si>
  <si>
    <t>憲治</t>
    <rPh sb="0" eb="2">
      <t>ケンジ</t>
    </rPh>
    <phoneticPr fontId="2"/>
  </si>
  <si>
    <t>蛭川</t>
    <rPh sb="0" eb="2">
      <t>ヒルカワ</t>
    </rPh>
    <phoneticPr fontId="2"/>
  </si>
  <si>
    <t>大輝</t>
    <rPh sb="0" eb="2">
      <t>ダイキ</t>
    </rPh>
    <phoneticPr fontId="2"/>
  </si>
  <si>
    <t>ひるかわ</t>
    <phoneticPr fontId="2"/>
  </si>
  <si>
    <t>だいき</t>
    <phoneticPr fontId="2"/>
  </si>
  <si>
    <t>槙</t>
    <rPh sb="0" eb="1">
      <t>マキ</t>
    </rPh>
    <phoneticPr fontId="2"/>
  </si>
  <si>
    <t>裕悟</t>
    <rPh sb="0" eb="2">
      <t>ユウゴ</t>
    </rPh>
    <phoneticPr fontId="2"/>
  </si>
  <si>
    <t>まき</t>
    <phoneticPr fontId="2"/>
  </si>
  <si>
    <t>ゆうご</t>
    <phoneticPr fontId="2"/>
  </si>
  <si>
    <t>なかむら</t>
    <phoneticPr fontId="2"/>
  </si>
  <si>
    <t>たかのり</t>
    <phoneticPr fontId="2"/>
  </si>
  <si>
    <t>あかがわ</t>
    <phoneticPr fontId="2"/>
  </si>
  <si>
    <t>けいご</t>
    <phoneticPr fontId="2"/>
  </si>
  <si>
    <t>なかだ</t>
    <phoneticPr fontId="2"/>
  </si>
  <si>
    <t>りお</t>
    <phoneticPr fontId="2"/>
  </si>
  <si>
    <t>ひらきだ</t>
    <phoneticPr fontId="2"/>
  </si>
  <si>
    <t>ゆきたか</t>
    <phoneticPr fontId="2"/>
  </si>
  <si>
    <t>たかなし</t>
    <phoneticPr fontId="2"/>
  </si>
  <si>
    <t>しゅう</t>
    <phoneticPr fontId="2"/>
  </si>
  <si>
    <t>よしだ</t>
    <phoneticPr fontId="2"/>
  </si>
  <si>
    <t>ともき</t>
    <phoneticPr fontId="2"/>
  </si>
  <si>
    <t>もり</t>
    <phoneticPr fontId="2"/>
  </si>
  <si>
    <t>いぶき</t>
    <phoneticPr fontId="2"/>
  </si>
  <si>
    <t>かんた</t>
    <phoneticPr fontId="2"/>
  </si>
  <si>
    <t>いとう</t>
    <phoneticPr fontId="2"/>
  </si>
  <si>
    <t>たいき</t>
    <phoneticPr fontId="2"/>
  </si>
  <si>
    <t>なら</t>
    <phoneticPr fontId="2"/>
  </si>
  <si>
    <t>るきや</t>
    <phoneticPr fontId="2"/>
  </si>
  <si>
    <t>こばやし</t>
    <phoneticPr fontId="2"/>
  </si>
  <si>
    <t>そうた</t>
    <phoneticPr fontId="2"/>
  </si>
  <si>
    <t>中村</t>
    <rPh sb="0" eb="2">
      <t>ナカムラ</t>
    </rPh>
    <phoneticPr fontId="2"/>
  </si>
  <si>
    <t>貴則</t>
    <rPh sb="0" eb="2">
      <t>タカノリ</t>
    </rPh>
    <phoneticPr fontId="2"/>
  </si>
  <si>
    <t>赤川</t>
    <rPh sb="0" eb="2">
      <t>アカガワ</t>
    </rPh>
    <phoneticPr fontId="2"/>
  </si>
  <si>
    <t>恵梧</t>
    <rPh sb="0" eb="1">
      <t>メグミ</t>
    </rPh>
    <rPh sb="1" eb="2">
      <t>ゴ</t>
    </rPh>
    <phoneticPr fontId="2"/>
  </si>
  <si>
    <t>中田</t>
    <rPh sb="0" eb="2">
      <t>ナカダ</t>
    </rPh>
    <phoneticPr fontId="2"/>
  </si>
  <si>
    <t>麗央</t>
    <rPh sb="0" eb="1">
      <t>レイ</t>
    </rPh>
    <rPh sb="1" eb="2">
      <t>オウ</t>
    </rPh>
    <phoneticPr fontId="2"/>
  </si>
  <si>
    <t>開田</t>
    <rPh sb="0" eb="2">
      <t>ヒラキダ</t>
    </rPh>
    <phoneticPr fontId="2"/>
  </si>
  <si>
    <t>幸隆</t>
    <rPh sb="0" eb="2">
      <t>ユキタカ</t>
    </rPh>
    <phoneticPr fontId="2"/>
  </si>
  <si>
    <t>髙梨</t>
    <rPh sb="0" eb="2">
      <t>タカナシ</t>
    </rPh>
    <phoneticPr fontId="2"/>
  </si>
  <si>
    <t>志佑</t>
    <rPh sb="0" eb="1">
      <t>シ</t>
    </rPh>
    <rPh sb="1" eb="2">
      <t>ユウ</t>
    </rPh>
    <phoneticPr fontId="2"/>
  </si>
  <si>
    <t>吉田</t>
    <rPh sb="0" eb="2">
      <t>ヨシダ</t>
    </rPh>
    <phoneticPr fontId="2"/>
  </si>
  <si>
    <t>智稀</t>
    <rPh sb="0" eb="1">
      <t>トモ</t>
    </rPh>
    <rPh sb="1" eb="2">
      <t>キ</t>
    </rPh>
    <phoneticPr fontId="2"/>
  </si>
  <si>
    <t>森</t>
    <rPh sb="0" eb="1">
      <t>モリ</t>
    </rPh>
    <phoneticPr fontId="2"/>
  </si>
  <si>
    <t>伊吹</t>
    <rPh sb="0" eb="2">
      <t>イブキ</t>
    </rPh>
    <phoneticPr fontId="2"/>
  </si>
  <si>
    <t>寛大</t>
    <rPh sb="0" eb="2">
      <t>カンダイ</t>
    </rPh>
    <phoneticPr fontId="2"/>
  </si>
  <si>
    <t>伊藤</t>
    <rPh sb="0" eb="2">
      <t>イトウ</t>
    </rPh>
    <phoneticPr fontId="2"/>
  </si>
  <si>
    <t>大喜</t>
    <rPh sb="0" eb="2">
      <t>タイキ</t>
    </rPh>
    <phoneticPr fontId="2"/>
  </si>
  <si>
    <t>奈良</t>
    <rPh sb="0" eb="2">
      <t>ナラ</t>
    </rPh>
    <phoneticPr fontId="2"/>
  </si>
  <si>
    <t>月輝弥</t>
    <rPh sb="0" eb="1">
      <t>ツキ</t>
    </rPh>
    <rPh sb="1" eb="2">
      <t>カガヤ</t>
    </rPh>
    <rPh sb="2" eb="3">
      <t>ヤ</t>
    </rPh>
    <phoneticPr fontId="2"/>
  </si>
  <si>
    <t>小林</t>
    <rPh sb="0" eb="2">
      <t>コバヤシ</t>
    </rPh>
    <phoneticPr fontId="2"/>
  </si>
  <si>
    <t>想太</t>
    <rPh sb="0" eb="2">
      <t>ソウタ</t>
    </rPh>
    <phoneticPr fontId="2"/>
  </si>
  <si>
    <t>湊　　浩一</t>
    <rPh sb="0" eb="1">
      <t>ミナト</t>
    </rPh>
    <rPh sb="3" eb="5">
      <t>コウイチ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</si>
</sst>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1217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横浜市立本郷中学校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/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711</v>
      </c>
      <c r="G15" s="71"/>
      <c r="H15" s="71"/>
      <c r="I15" s="71"/>
      <c r="J15" s="71"/>
      <c r="K15" s="71" t="s">
        <v>712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709</v>
      </c>
      <c r="G16" s="84"/>
      <c r="H16" s="84"/>
      <c r="I16" s="84"/>
      <c r="J16" s="85"/>
      <c r="K16" s="84" t="s">
        <v>710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>
        <v>12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180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727</v>
      </c>
      <c r="AA22" s="186"/>
      <c r="AB22" s="186"/>
      <c r="AC22" s="186"/>
      <c r="AD22" s="186"/>
      <c r="AE22" s="186" t="s">
        <v>728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738</v>
      </c>
      <c r="G23" s="204"/>
      <c r="H23" s="204"/>
      <c r="I23" s="204"/>
      <c r="J23" s="204"/>
      <c r="K23" s="204" t="s">
        <v>739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748</v>
      </c>
      <c r="AA23" s="204"/>
      <c r="AB23" s="204"/>
      <c r="AC23" s="204"/>
      <c r="AD23" s="204"/>
      <c r="AE23" s="204" t="s">
        <v>749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2</v>
      </c>
      <c r="Q24" s="195"/>
      <c r="R24" s="200">
        <v>162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729</v>
      </c>
      <c r="AA24" s="198"/>
      <c r="AB24" s="198"/>
      <c r="AC24" s="198"/>
      <c r="AD24" s="198"/>
      <c r="AE24" s="198" t="s">
        <v>730</v>
      </c>
      <c r="AF24" s="198"/>
      <c r="AG24" s="198"/>
      <c r="AH24" s="198"/>
      <c r="AI24" s="199"/>
      <c r="AJ24" s="195">
        <v>3</v>
      </c>
      <c r="AK24" s="195"/>
      <c r="AL24" s="200">
        <v>164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740</v>
      </c>
      <c r="G25" s="211"/>
      <c r="H25" s="211"/>
      <c r="I25" s="211"/>
      <c r="J25" s="211"/>
      <c r="K25" s="211" t="s">
        <v>741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750</v>
      </c>
      <c r="AA25" s="211"/>
      <c r="AB25" s="211"/>
      <c r="AC25" s="211"/>
      <c r="AD25" s="211"/>
      <c r="AE25" s="211" t="s">
        <v>751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2</v>
      </c>
      <c r="Q26" s="195"/>
      <c r="R26" s="200">
        <v>172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727</v>
      </c>
      <c r="AA26" s="198"/>
      <c r="AB26" s="198"/>
      <c r="AC26" s="198"/>
      <c r="AD26" s="198"/>
      <c r="AE26" s="198" t="s">
        <v>731</v>
      </c>
      <c r="AF26" s="198"/>
      <c r="AG26" s="198"/>
      <c r="AH26" s="198"/>
      <c r="AI26" s="199"/>
      <c r="AJ26" s="195">
        <v>3</v>
      </c>
      <c r="AK26" s="195"/>
      <c r="AL26" s="200">
        <v>166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742</v>
      </c>
      <c r="G27" s="211"/>
      <c r="H27" s="211"/>
      <c r="I27" s="211"/>
      <c r="J27" s="211"/>
      <c r="K27" s="211" t="s">
        <v>743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752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715</v>
      </c>
      <c r="G28" s="198"/>
      <c r="H28" s="198"/>
      <c r="I28" s="198"/>
      <c r="J28" s="198"/>
      <c r="K28" s="198" t="s">
        <v>716</v>
      </c>
      <c r="L28" s="198"/>
      <c r="M28" s="198"/>
      <c r="N28" s="198"/>
      <c r="O28" s="199"/>
      <c r="P28" s="195">
        <v>3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732</v>
      </c>
      <c r="AA28" s="198"/>
      <c r="AB28" s="198"/>
      <c r="AC28" s="198"/>
      <c r="AD28" s="198"/>
      <c r="AE28" s="198" t="s">
        <v>733</v>
      </c>
      <c r="AF28" s="198"/>
      <c r="AG28" s="198"/>
      <c r="AH28" s="198"/>
      <c r="AI28" s="199"/>
      <c r="AJ28" s="195">
        <v>2</v>
      </c>
      <c r="AK28" s="195"/>
      <c r="AL28" s="200">
        <v>150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713</v>
      </c>
      <c r="G29" s="211"/>
      <c r="H29" s="211"/>
      <c r="I29" s="211"/>
      <c r="J29" s="211"/>
      <c r="K29" s="211" t="s">
        <v>714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753</v>
      </c>
      <c r="AA29" s="211"/>
      <c r="AB29" s="211"/>
      <c r="AC29" s="211"/>
      <c r="AD29" s="211"/>
      <c r="AE29" s="211" t="s">
        <v>754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723</v>
      </c>
      <c r="G30" s="198"/>
      <c r="H30" s="198"/>
      <c r="I30" s="198"/>
      <c r="J30" s="198"/>
      <c r="K30" s="198" t="s">
        <v>724</v>
      </c>
      <c r="L30" s="198"/>
      <c r="M30" s="198"/>
      <c r="N30" s="198"/>
      <c r="O30" s="199"/>
      <c r="P30" s="195">
        <v>2</v>
      </c>
      <c r="Q30" s="195"/>
      <c r="R30" s="200">
        <v>174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734</v>
      </c>
      <c r="AA30" s="198"/>
      <c r="AB30" s="198"/>
      <c r="AC30" s="198"/>
      <c r="AD30" s="198"/>
      <c r="AE30" s="198" t="s">
        <v>735</v>
      </c>
      <c r="AF30" s="198"/>
      <c r="AG30" s="198"/>
      <c r="AH30" s="198"/>
      <c r="AI30" s="199"/>
      <c r="AJ30" s="195">
        <v>3</v>
      </c>
      <c r="AK30" s="195"/>
      <c r="AL30" s="200">
        <v>159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744</v>
      </c>
      <c r="G31" s="211"/>
      <c r="H31" s="211"/>
      <c r="I31" s="211"/>
      <c r="J31" s="211"/>
      <c r="K31" s="211" t="s">
        <v>745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755</v>
      </c>
      <c r="AA31" s="211"/>
      <c r="AB31" s="211"/>
      <c r="AC31" s="211"/>
      <c r="AD31" s="211"/>
      <c r="AE31" s="211" t="s">
        <v>756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726</v>
      </c>
      <c r="L32" s="198"/>
      <c r="M32" s="198"/>
      <c r="N32" s="198"/>
      <c r="O32" s="199"/>
      <c r="P32" s="195">
        <v>2</v>
      </c>
      <c r="Q32" s="195"/>
      <c r="R32" s="200">
        <v>176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736</v>
      </c>
      <c r="AA32" s="198"/>
      <c r="AB32" s="198"/>
      <c r="AC32" s="198"/>
      <c r="AD32" s="198"/>
      <c r="AE32" s="198" t="s">
        <v>737</v>
      </c>
      <c r="AF32" s="198"/>
      <c r="AG32" s="198"/>
      <c r="AH32" s="198"/>
      <c r="AI32" s="199"/>
      <c r="AJ32" s="195">
        <v>3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746</v>
      </c>
      <c r="G33" s="219"/>
      <c r="H33" s="219"/>
      <c r="I33" s="219"/>
      <c r="J33" s="219"/>
      <c r="K33" s="219" t="s">
        <v>747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757</v>
      </c>
      <c r="AA33" s="219"/>
      <c r="AB33" s="219"/>
      <c r="AC33" s="219"/>
      <c r="AD33" s="219"/>
      <c r="AE33" s="219" t="s">
        <v>758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横浜市立本郷中学校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1217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横浜市立本郷中学校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みつい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三井　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/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ひるかわ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蛭川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なかむら</v>
      </c>
      <c r="F15" s="292"/>
      <c r="G15" s="292"/>
      <c r="H15" s="292"/>
      <c r="I15" s="292"/>
      <c r="J15" s="292" t="str">
        <f>IF(入力!K22="","",入力!K22)</f>
        <v>たかのり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180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よしだ</v>
      </c>
      <c r="Z15" s="292"/>
      <c r="AA15" s="292"/>
      <c r="AB15" s="292"/>
      <c r="AC15" s="292"/>
      <c r="AD15" s="292" t="str">
        <f>IF(入力!AE22="","",入力!AE22)</f>
        <v>ともき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中村</v>
      </c>
      <c r="F16" s="312"/>
      <c r="G16" s="312"/>
      <c r="H16" s="312"/>
      <c r="I16" s="312"/>
      <c r="J16" s="312" t="str">
        <f>IF(入力!K23="","",入力!K23)</f>
        <v>貴則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吉田</v>
      </c>
      <c r="Z16" s="312"/>
      <c r="AA16" s="312"/>
      <c r="AB16" s="312"/>
      <c r="AC16" s="312"/>
      <c r="AD16" s="312" t="str">
        <f>IF(入力!AE23="","",入力!AE23)</f>
        <v>智稀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あかがわ</v>
      </c>
      <c r="F17" s="277"/>
      <c r="G17" s="277"/>
      <c r="H17" s="277"/>
      <c r="I17" s="277"/>
      <c r="J17" s="277" t="str">
        <f>IF(入力!K24="","",入力!K24)</f>
        <v>けいご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162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もり</v>
      </c>
      <c r="Z17" s="277"/>
      <c r="AA17" s="277"/>
      <c r="AB17" s="277"/>
      <c r="AC17" s="277"/>
      <c r="AD17" s="277" t="str">
        <f>IF(入力!AE24="","",入力!AE24)</f>
        <v>いぶき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赤川</v>
      </c>
      <c r="F18" s="270"/>
      <c r="G18" s="270"/>
      <c r="H18" s="270"/>
      <c r="I18" s="270"/>
      <c r="J18" s="270" t="str">
        <f>IF(入力!K25="","",入力!K25)</f>
        <v>恵梧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森</v>
      </c>
      <c r="Z18" s="270"/>
      <c r="AA18" s="270"/>
      <c r="AB18" s="270"/>
      <c r="AC18" s="270"/>
      <c r="AD18" s="270" t="str">
        <f>IF(入力!AE25="","",入力!AE25)</f>
        <v>伊吹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なかだ</v>
      </c>
      <c r="F19" s="277"/>
      <c r="G19" s="277"/>
      <c r="H19" s="277"/>
      <c r="I19" s="277"/>
      <c r="J19" s="277" t="str">
        <f>IF(入力!K26="","",入力!K26)</f>
        <v>りお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172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よしだ</v>
      </c>
      <c r="Z19" s="277"/>
      <c r="AA19" s="277"/>
      <c r="AB19" s="277"/>
      <c r="AC19" s="277"/>
      <c r="AD19" s="277" t="str">
        <f>IF(入力!AE26="","",入力!AE26)</f>
        <v>かんた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166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中田</v>
      </c>
      <c r="F20" s="270"/>
      <c r="G20" s="270"/>
      <c r="H20" s="270"/>
      <c r="I20" s="270"/>
      <c r="J20" s="270" t="str">
        <f>IF(入力!K27="","",入力!K27)</f>
        <v>麗央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吉田</v>
      </c>
      <c r="Z20" s="270"/>
      <c r="AA20" s="270"/>
      <c r="AB20" s="270"/>
      <c r="AC20" s="270"/>
      <c r="AD20" s="270" t="str">
        <f>IF(入力!AE27="","",入力!AE27)</f>
        <v>寛大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まき</v>
      </c>
      <c r="F21" s="277"/>
      <c r="G21" s="277"/>
      <c r="H21" s="277"/>
      <c r="I21" s="277"/>
      <c r="J21" s="277" t="str">
        <f>IF(入力!K28="","",入力!K28)</f>
        <v>ゆうご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いとう</v>
      </c>
      <c r="Z21" s="277"/>
      <c r="AA21" s="277"/>
      <c r="AB21" s="277"/>
      <c r="AC21" s="277"/>
      <c r="AD21" s="277" t="str">
        <f>IF(入力!AE28="","",入力!AE28)</f>
        <v>たいき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槙</v>
      </c>
      <c r="F22" s="270"/>
      <c r="G22" s="270"/>
      <c r="H22" s="270"/>
      <c r="I22" s="270"/>
      <c r="J22" s="270" t="str">
        <f>IF(入力!K29="","",入力!K29)</f>
        <v>裕悟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伊藤</v>
      </c>
      <c r="Z22" s="270"/>
      <c r="AA22" s="270"/>
      <c r="AB22" s="270"/>
      <c r="AC22" s="270"/>
      <c r="AD22" s="270" t="str">
        <f>IF(入力!AE29="","",入力!AE29)</f>
        <v>大喜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ひらきだ</v>
      </c>
      <c r="F23" s="277"/>
      <c r="G23" s="277"/>
      <c r="H23" s="277"/>
      <c r="I23" s="277"/>
      <c r="J23" s="277" t="str">
        <f>IF(入力!K30="","",入力!K30)</f>
        <v>ゆきたか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174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なら</v>
      </c>
      <c r="Z23" s="277"/>
      <c r="AA23" s="277"/>
      <c r="AB23" s="277"/>
      <c r="AC23" s="277"/>
      <c r="AD23" s="277" t="str">
        <f>IF(入力!AE30="","",入力!AE30)</f>
        <v>るきや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159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開田</v>
      </c>
      <c r="F24" s="270"/>
      <c r="G24" s="270"/>
      <c r="H24" s="270"/>
      <c r="I24" s="270"/>
      <c r="J24" s="270" t="str">
        <f>IF(入力!K31="","",入力!K31)</f>
        <v>幸隆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奈良</v>
      </c>
      <c r="Z24" s="270"/>
      <c r="AA24" s="270"/>
      <c r="AB24" s="270"/>
      <c r="AC24" s="270"/>
      <c r="AD24" s="270" t="str">
        <f>IF(入力!AE31="","",入力!AE31)</f>
        <v>月輝弥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たかなし</v>
      </c>
      <c r="F25" s="277"/>
      <c r="G25" s="277"/>
      <c r="H25" s="277"/>
      <c r="I25" s="277"/>
      <c r="J25" s="277" t="str">
        <f>IF(入力!K32="","",入力!K32)</f>
        <v>しゅう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176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こばやし</v>
      </c>
      <c r="Z25" s="277"/>
      <c r="AA25" s="277"/>
      <c r="AB25" s="277"/>
      <c r="AC25" s="277"/>
      <c r="AD25" s="277" t="str">
        <f>IF(入力!AE32="","",入力!AE32)</f>
        <v>そうた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髙梨</v>
      </c>
      <c r="F26" s="283"/>
      <c r="G26" s="283"/>
      <c r="H26" s="283"/>
      <c r="I26" s="283"/>
      <c r="J26" s="283" t="str">
        <f>IF(入力!K33="","",入力!K33)</f>
        <v>志佑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小林</v>
      </c>
      <c r="Z26" s="283"/>
      <c r="AA26" s="283"/>
      <c r="AB26" s="283"/>
      <c r="AC26" s="283"/>
      <c r="AD26" s="283" t="str">
        <f>IF(入力!AE33="","",入力!AE33)</f>
        <v>想太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1217</v>
      </c>
      <c r="B7" s="31" t="str">
        <f t="shared" ref="B7:C7" si="0">IF($A$8="","",IF($A$9="",B8,B8&amp;"・"&amp;B9))</f>
        <v>横浜市立本郷中学校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0005</v>
      </c>
      <c r="H7" s="31">
        <f t="shared" si="1"/>
        <v>0</v>
      </c>
      <c r="I7" s="31" t="str">
        <f t="shared" si="1"/>
        <v>横浜市栄区桂町84-14</v>
      </c>
      <c r="J7" s="31">
        <f t="shared" si="1"/>
        <v>0</v>
      </c>
      <c r="K7" s="31" t="str">
        <f t="shared" si="1"/>
        <v>045</v>
      </c>
      <c r="L7" s="31" t="str">
        <f t="shared" si="1"/>
        <v>892</v>
      </c>
      <c r="M7" s="31" t="str">
        <f t="shared" si="1"/>
        <v>2155</v>
      </c>
      <c r="N7" s="31" t="str">
        <f t="shared" si="1"/>
        <v>045</v>
      </c>
      <c r="O7" s="31" t="str">
        <f t="shared" si="1"/>
        <v>892</v>
      </c>
      <c r="P7" s="31" t="str">
        <f t="shared" si="1"/>
        <v>9241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1217</v>
      </c>
      <c r="B8" s="32" t="str">
        <f>IF(入力!$F$3="","",入力!$F$3)</f>
        <v>横浜市立本郷中学校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0005</v>
      </c>
      <c r="H8" s="32"/>
      <c r="I8" s="32" t="str">
        <f>IF(入力!$L$5="","",入力!$L$5)</f>
        <v>横浜市栄区桂町84-14</v>
      </c>
      <c r="J8" s="32"/>
      <c r="K8" s="42" t="str">
        <f>IF(入力!$AB$4="","",入力!$AB$4)</f>
        <v>045</v>
      </c>
      <c r="L8" s="42" t="str">
        <f>IF(入力!$AG$4="","",入力!$AG$4)</f>
        <v>892</v>
      </c>
      <c r="M8" s="42" t="str">
        <f>IF(入力!$AL$4="","",入力!$AL$4)</f>
        <v>2155</v>
      </c>
      <c r="N8" s="42" t="str">
        <f>IF(入力!$AB$6="","",入力!$AB$6)</f>
        <v>045</v>
      </c>
      <c r="O8" s="42" t="str">
        <f>IF(入力!$AG$6="","",入力!$AG$6)</f>
        <v>892</v>
      </c>
      <c r="P8" s="42" t="str">
        <f>IF(入力!$AL$6="","",入力!$AL$6)</f>
        <v>9241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三井　</v>
      </c>
      <c r="D16" s="32" t="str">
        <f>IF(入力!$K$13="","",入力!$K$13)</f>
        <v>智暁</v>
      </c>
      <c r="E16" s="32" t="str">
        <f>IF(入力!$F$12="","",入力!$F$12)</f>
        <v>みつい</v>
      </c>
      <c r="F16" s="32" t="str">
        <f>IF(入力!$K$12="","",入力!$K$12)</f>
        <v>ともあき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志水</v>
      </c>
      <c r="D17" s="32" t="str">
        <f>IF(入力!$AE$13="","",入力!$AE$13)</f>
        <v>憲治</v>
      </c>
      <c r="E17" s="32" t="str">
        <f>IF(入力!$Z$12="","",入力!$Z$12)</f>
        <v>しみず</v>
      </c>
      <c r="F17" s="32" t="str">
        <f>IF(入力!$AE$12="","",入力!$AE$12)</f>
        <v>けんじ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蛭川</v>
      </c>
      <c r="D20" s="32" t="str">
        <f>IF(入力!$K$16="","",入力!$K$16)</f>
        <v>大輝</v>
      </c>
      <c r="E20" s="32" t="str">
        <f>IF(入力!$F$15="","",入力!$F$15)</f>
        <v>ひるかわ</v>
      </c>
      <c r="F20" s="32" t="str">
        <f>IF(入力!$K$15="","",入力!$K$15)</f>
        <v>だいき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槙</v>
      </c>
      <c r="D24" s="32" t="str">
        <f>IF(入力!$AE$16="","",入力!$AE$16)</f>
        <v>裕悟</v>
      </c>
      <c r="E24" s="32" t="str">
        <f>IF(入力!$Z$15="","",入力!$Z$15)</f>
        <v>まき</v>
      </c>
      <c r="F24" s="32" t="str">
        <f>IF(入力!$AE$15="","",入力!$AE$15)</f>
        <v>ゆうご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中村</v>
      </c>
      <c r="D53" s="32" t="str">
        <f>IF(OR(L53&lt;&gt;"○",入力!K23=""),"",入力!K23)</f>
        <v>貴則</v>
      </c>
      <c r="E53" s="32" t="str">
        <f>IF(OR(L53&lt;&gt;"○",入力!F22=""),"",入力!F22)</f>
        <v>なかむら</v>
      </c>
      <c r="F53" s="32" t="str">
        <f>IF(OR(L53&lt;&gt;"○",入力!K22=""),"",入力!K22)</f>
        <v>たかのり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赤川</v>
      </c>
      <c r="D54" s="32" t="str">
        <f>IF(OR(L54&lt;&gt;"○",入力!K25=""),"",入力!K25)</f>
        <v>恵梧</v>
      </c>
      <c r="E54" s="32" t="str">
        <f>IF(OR(L54&lt;&gt;"○",入力!F24=""),"",入力!F24)</f>
        <v>あかがわ</v>
      </c>
      <c r="F54" s="32" t="str">
        <f>IF(OR(L54&lt;&gt;"○",入力!K24=""),"",入力!K24)</f>
        <v>けいご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中田</v>
      </c>
      <c r="D55" s="32" t="str">
        <f>IF(OR(L55&lt;&gt;"○",入力!K27=""),"",入力!K27)</f>
        <v>麗央</v>
      </c>
      <c r="E55" s="32" t="str">
        <f>IF(OR(L55&lt;&gt;"○",入力!F26=""),"",入力!F26)</f>
        <v>なかだ</v>
      </c>
      <c r="F55" s="32" t="str">
        <f>IF(OR(L55&lt;&gt;"○",入力!K26=""),"",入力!K26)</f>
        <v>りお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槙</v>
      </c>
      <c r="D56" s="32" t="str">
        <f>IF(OR(L56&lt;&gt;"○",入力!K29=""),"",入力!K29)</f>
        <v>裕悟</v>
      </c>
      <c r="E56" s="32" t="str">
        <f>IF(OR(L56&lt;&gt;"○",入力!F28=""),"",入力!F28)</f>
        <v>まき</v>
      </c>
      <c r="F56" s="32" t="str">
        <f>IF(OR(L56&lt;&gt;"○",入力!K28=""),"",入力!K28)</f>
        <v>ゆうご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開田</v>
      </c>
      <c r="D57" s="32" t="str">
        <f>IF(OR(L57&lt;&gt;"○",入力!K31=""),"",入力!K31)</f>
        <v>幸隆</v>
      </c>
      <c r="E57" s="32" t="str">
        <f>IF(OR(L57&lt;&gt;"○",入力!F30=""),"",入力!F30)</f>
        <v>ひらきだ</v>
      </c>
      <c r="F57" s="32" t="str">
        <f>IF(OR(L57&lt;&gt;"○",入力!K30=""),"",入力!K30)</f>
        <v>ゆきたか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髙梨</v>
      </c>
      <c r="D58" s="32" t="str">
        <f>IF(OR(L58&lt;&gt;"○",入力!K33=""),"",入力!K33)</f>
        <v>志佑</v>
      </c>
      <c r="E58" s="32" t="str">
        <f>IF(OR(L58&lt;&gt;"○",入力!F32=""),"",入力!F32)</f>
        <v>たかなし</v>
      </c>
      <c r="F58" s="32" t="str">
        <f>IF(OR(L58&lt;&gt;"○",入力!K32=""),"",入力!K32)</f>
        <v>しゅう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吉田</v>
      </c>
      <c r="D59" s="32" t="str">
        <f>IF(OR(L59&lt;&gt;"○",入力!AE23=""),"",入力!AE23)</f>
        <v>智稀</v>
      </c>
      <c r="E59" s="32" t="str">
        <f>IF(OR(L59&lt;&gt;"○",入力!Z22=""),"",入力!Z22)</f>
        <v>よしだ</v>
      </c>
      <c r="F59" s="32" t="str">
        <f>IF(OR(L59&lt;&gt;"○",入力!AE22=""),"",入力!AE22)</f>
        <v>ともき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</v>
      </c>
      <c r="D60" s="32" t="str">
        <f>IF(OR(L60&lt;&gt;"○",入力!AE25=""),"",入力!AE25)</f>
        <v>伊吹</v>
      </c>
      <c r="E60" s="32" t="str">
        <f>IF(OR(L60&lt;&gt;"○",入力!Z24=""),"",入力!Z24)</f>
        <v>もり</v>
      </c>
      <c r="F60" s="32" t="str">
        <f>IF(OR(L60&lt;&gt;"○",入力!AE24=""),"",入力!AE24)</f>
        <v>いぶき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吉田</v>
      </c>
      <c r="D61" s="32" t="str">
        <f>IF(OR(L61&lt;&gt;"○",入力!AE27=""),"",入力!AE27)</f>
        <v>寛大</v>
      </c>
      <c r="E61" s="32" t="str">
        <f>IF(OR(L61&lt;&gt;"○",入力!Z26=""),"",入力!Z26)</f>
        <v>よしだ</v>
      </c>
      <c r="F61" s="32" t="str">
        <f>IF(OR(L61&lt;&gt;"○",入力!AE26=""),"",入力!AE26)</f>
        <v>かんた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伊藤</v>
      </c>
      <c r="D62" s="32" t="str">
        <f>IF(OR(L62&lt;&gt;"○",入力!AE29=""),"",入力!AE29)</f>
        <v>大喜</v>
      </c>
      <c r="E62" s="32" t="str">
        <f>IF(OR(L62&lt;&gt;"○",入力!Z28=""),"",入力!Z28)</f>
        <v>いとう</v>
      </c>
      <c r="F62" s="32" t="str">
        <f>IF(OR(L62&lt;&gt;"○",入力!AE28=""),"",入力!AE28)</f>
        <v>たいき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奈良</v>
      </c>
      <c r="D63" s="32" t="str">
        <f>IF(OR(L63&lt;&gt;"○",入力!AE31=""),"",入力!AE31)</f>
        <v>月輝弥</v>
      </c>
      <c r="E63" s="32" t="str">
        <f>IF(OR(L63&lt;&gt;"○",入力!Z30=""),"",入力!Z30)</f>
        <v>なら</v>
      </c>
      <c r="F63" s="32" t="str">
        <f>IF(OR(L63&lt;&gt;"○",入力!AE30=""),"",入力!AE30)</f>
        <v>るきや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小林</v>
      </c>
      <c r="D64" s="32" t="str">
        <f>IF(OR(L64&lt;&gt;"○",入力!AE33=""),"",入力!AE33)</f>
        <v>想太</v>
      </c>
      <c r="E64" s="32" t="str">
        <f>IF(OR(L64&lt;&gt;"○",入力!Z32=""),"",入力!Z32)</f>
        <v>こばやし</v>
      </c>
      <c r="F64" s="32" t="str">
        <f>IF(OR(L64&lt;&gt;"○",入力!AE32=""),"",入力!AE32)</f>
        <v>そうた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2022-05-05T22:17:54Z</cp:lastPrinted>
  <dcterms:modified xsi:type="dcterms:W3CDTF">2022-05-05T22:18:06Z</dcterms:modified>
</cp:coreProperties>
</file>