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u_naganuma/Desktop/"/>
    </mc:Choice>
  </mc:AlternateContent>
  <xr:revisionPtr revIDLastSave="0" documentId="8_{B5F49E4B-B1B6-D848-A8BE-2869E5978D00}" xr6:coauthVersionLast="47" xr6:coauthVersionMax="47" xr10:uidLastSave="{00000000-0000-0000-0000-000000000000}"/>
  <bookViews>
    <workbookView xWindow="0" yWindow="500" windowWidth="28800" windowHeight="1594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参加申込書!$A$1:$AE$53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D20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<sst xmlns="http://schemas.openxmlformats.org/spreadsheetml/2006/main" count="298" uniqueCount="155">
  <si>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</si>
  <si>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</si>
  <si>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</si>
  <si>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</si>
  <si>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</si>
  <si>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</si>
  <si>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</si>
  <si>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</si>
  <si>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</si>
  <si>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</si>
  <si>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</si>
  <si>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</si>
  <si>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</si>
  <si>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</si>
  <si>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</si>
  <si>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</si>
  <si>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</si>
  <si>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</si>
  <si>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</si>
  <si>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</si>
  <si>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</si>
  <si>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</si>
  <si>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</si>
  <si>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</si>
  <si>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</si>
  <si>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</si>
  <si>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</si>
  <si>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</si>
  <si>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</si>
  <si>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</si>
  <si>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</si>
  <si>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</si>
  <si>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</si>
  <si>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</si>
  <si>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</si>
  <si>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</si>
  <si>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</si>
  <si>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</si>
  <si>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</si>
  <si>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</si>
  <si>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</si>
  <si>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</si>
  <si>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</si>
  <si>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</si>
  <si>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</si>
  <si>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</si>
  <si>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</si>
  <si>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</si>
  <si>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</si>
  <si>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</si>
  <si>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</si>
  <si>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</si>
  <si>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</si>
  <si>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</si>
  <si>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</si>
  <si>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</si>
  <si>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</si>
  <si>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</si>
  <si>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</si>
  <si>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</si>
  <si>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</si>
  <si>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</si>
  <si>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</si>
  <si>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</si>
  <si>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</si>
  <si>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</si>
  <si>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</si>
  <si>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</si>
  <si>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</si>
  <si>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</si>
  <si>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</si>
  <si>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</si>
  <si>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</si>
  <si>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</si>
  <si>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</si>
  <si>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</si>
  <si>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</si>
  <si>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</si>
  <si>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</si>
  <si>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</si>
  <si>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</si>
  <si>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</si>
  <si>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</si>
  <si>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</si>
  <si>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</si>
  <si>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</si>
  <si>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</si>
  <si>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</si>
  <si>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</si>
  <si>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</si>
  <si>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</si>
  <si>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</si>
  <si>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</si>
  <si>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</si>
  <si>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</si>
  <si>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</si>
  <si>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</si>
  <si>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</si>
  <si>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</si>
  <si>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</si>
  <si>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</si>
  <si>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</si>
  <si>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</si>
  <si>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</si>
  <si>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</si>
  <si>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</si>
  <si>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</si>
  <si>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</si>
  <si>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</si>
  <si>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</si>
  <si>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</si>
  <si>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</si>
  <si>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</si>
  <si>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</si>
  <si>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</si>
  <si>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</si>
  <si>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</si>
  <si>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</si>
  <si>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</si>
  <si>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</si>
  <si>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</si>
  <si>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</si>
  <si>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</si>
  <si>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</si>
  <si>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</si>
  <si>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</si>
  <si>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</si>
  <si>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</si>
  <si>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</si>
  <si>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</si>
  <si>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</si>
  <si>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茨城</t>
    <rPh sb="0" eb="2">
      <t>イバラキ</t>
    </rPh>
    <phoneticPr fontId="1"/>
  </si>
  <si>
    <t>大成女子高等学校</t>
    <rPh sb="0" eb="8">
      <t>タイセイジョシコウト</t>
    </rPh>
    <phoneticPr fontId="1"/>
  </si>
  <si>
    <t>029-221-4888</t>
    <phoneticPr fontId="1"/>
  </si>
  <si>
    <t>029-228-2850</t>
    <phoneticPr fontId="1"/>
  </si>
  <si>
    <t>水戸市五軒町3-2-61</t>
    <rPh sb="0" eb="3">
      <t>ミト</t>
    </rPh>
    <rPh sb="3" eb="6">
      <t>ゴケンチョウ</t>
    </rPh>
    <phoneticPr fontId="1"/>
  </si>
  <si>
    <t>花野　裕祥</t>
    <rPh sb="0" eb="2">
      <t>ハナノ</t>
    </rPh>
    <rPh sb="3" eb="5">
      <t>ヒロヨセィ</t>
    </rPh>
    <phoneticPr fontId="1"/>
  </si>
  <si>
    <t>堀川　ななみ</t>
    <rPh sb="0" eb="2">
      <t>ホリカワ</t>
    </rPh>
    <phoneticPr fontId="1"/>
  </si>
  <si>
    <t>井上　拓海</t>
    <rPh sb="0" eb="2">
      <t>イノウエ</t>
    </rPh>
    <rPh sb="3" eb="5">
      <t>タクミ</t>
    </rPh>
    <phoneticPr fontId="1"/>
  </si>
  <si>
    <t>hhanano2002@yahoo.co.jp</t>
    <phoneticPr fontId="1"/>
  </si>
  <si>
    <t>浅野　梨菜</t>
    <rPh sb="0" eb="2">
      <t>アサ</t>
    </rPh>
    <rPh sb="3" eb="4">
      <t xml:space="preserve">リ </t>
    </rPh>
    <rPh sb="4" eb="5">
      <t xml:space="preserve">ナ </t>
    </rPh>
    <phoneticPr fontId="1"/>
  </si>
  <si>
    <t>岩國　海夕</t>
    <rPh sb="0" eb="2">
      <t>イワクニ</t>
    </rPh>
    <rPh sb="3" eb="4">
      <t>ウミ</t>
    </rPh>
    <rPh sb="4" eb="5">
      <t>ユウ</t>
    </rPh>
    <phoneticPr fontId="1"/>
  </si>
  <si>
    <t>鈴木　花梨</t>
    <rPh sb="0" eb="2">
      <t>スズキ</t>
    </rPh>
    <rPh sb="3" eb="4">
      <t xml:space="preserve">ハナ </t>
    </rPh>
    <rPh sb="4" eb="5">
      <t xml:space="preserve">リ </t>
    </rPh>
    <phoneticPr fontId="1"/>
  </si>
  <si>
    <t>堀川　ななみ</t>
    <rPh sb="0" eb="1">
      <t>ホリカワ</t>
    </rPh>
    <phoneticPr fontId="1"/>
  </si>
  <si>
    <t>塩寺　みのり</t>
    <rPh sb="0" eb="2">
      <t>シオ</t>
    </rPh>
    <phoneticPr fontId="1"/>
  </si>
  <si>
    <t>町田　葵</t>
    <rPh sb="0" eb="2">
      <t>マチダ</t>
    </rPh>
    <rPh sb="3" eb="4">
      <t>アオイ</t>
    </rPh>
    <phoneticPr fontId="1"/>
  </si>
  <si>
    <t>黒田　ゆな</t>
    <rPh sb="0" eb="2">
      <t>クロ</t>
    </rPh>
    <phoneticPr fontId="1"/>
  </si>
  <si>
    <t>一石　悠良</t>
    <rPh sb="0" eb="2">
      <t>１イ</t>
    </rPh>
    <rPh sb="3" eb="4">
      <t xml:space="preserve">ユウ </t>
    </rPh>
    <rPh sb="4" eb="5">
      <t xml:space="preserve">ヨイ </t>
    </rPh>
    <phoneticPr fontId="1"/>
  </si>
  <si>
    <t>吉成　夏乃</t>
    <rPh sb="0" eb="2">
      <t>ヨシナリ</t>
    </rPh>
    <rPh sb="3" eb="5">
      <t>ナテゥ</t>
    </rPh>
    <phoneticPr fontId="1"/>
  </si>
  <si>
    <t>岩﨑　湖春</t>
    <rPh sb="0" eb="1">
      <t>イワサキ</t>
    </rPh>
    <rPh sb="3" eb="5">
      <t>コハル</t>
    </rPh>
    <phoneticPr fontId="1"/>
  </si>
  <si>
    <t>内田　優菜</t>
    <rPh sb="0" eb="2">
      <t>ウチタ</t>
    </rPh>
    <rPh sb="3" eb="4">
      <t xml:space="preserve">ユウ </t>
    </rPh>
    <rPh sb="4" eb="5">
      <t>n</t>
    </rPh>
    <phoneticPr fontId="1"/>
  </si>
  <si>
    <t>高品　咲天</t>
    <rPh sb="0" eb="2">
      <t>タカセィ</t>
    </rPh>
    <rPh sb="3" eb="4">
      <t xml:space="preserve">サク </t>
    </rPh>
    <rPh sb="4" eb="5">
      <t xml:space="preserve">テン </t>
    </rPh>
    <phoneticPr fontId="1"/>
  </si>
  <si>
    <t>大成女子</t>
    <rPh sb="0" eb="4">
      <t>タイセイ</t>
    </rPh>
    <phoneticPr fontId="1"/>
  </si>
  <si>
    <t>宇野　那南</t>
    <rPh sb="0" eb="2">
      <t>ウノ</t>
    </rPh>
    <rPh sb="3" eb="4">
      <t xml:space="preserve">ナ </t>
    </rPh>
    <rPh sb="4" eb="5">
      <t xml:space="preserve">ミナミ </t>
    </rPh>
    <phoneticPr fontId="1"/>
  </si>
  <si>
    <t>アリワラス・ニニヤ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</si>
</sst>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0" fontId="6" fillId="0" borderId="32" xfId="0" applyFont="1" applyBorder="1">
      <alignment vertical="center"/>
    </xf>
    <xf numFmtId="0" fontId="5" fillId="0" borderId="32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29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7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7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0" xfId="1" applyBorder="1" applyAlignment="1">
      <alignment vertical="center" shrinkToFit="1"/>
    </xf>
    <xf numFmtId="0" fontId="12" fillId="0" borderId="33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5" xfId="2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6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5" fillId="0" borderId="18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3" xfId="0" applyFont="1" applyBorder="1" applyAlignment="1">
      <alignment vertical="center" shrinkToFit="1"/>
    </xf>
    <xf numFmtId="0" fontId="5" fillId="0" borderId="34" xfId="0" applyFont="1" applyBorder="1" applyAlignment="1">
      <alignment vertical="center" shrinkToFit="1"/>
    </xf>
    <xf numFmtId="0" fontId="5" fillId="0" borderId="3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0" fontId="5" fillId="0" borderId="26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7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>
      <alignment horizontal="left" vertical="center"/>
    </xf>
    <xf numFmtId="0" fontId="10" fillId="0" borderId="25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4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4" xfId="0" applyFont="1" applyBorder="1" applyAlignment="1">
      <alignment horizontal="center" vertical="top" shrinkToFit="1"/>
    </xf>
    <xf numFmtId="0" fontId="12" fillId="0" borderId="0" xfId="1" applyAlignment="1">
      <alignment horizontal="center" vertical="center" shrinkToFit="1"/>
    </xf>
    <xf numFmtId="0" fontId="12" fillId="2" borderId="38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0" xfId="1" applyFill="1" applyBorder="1" applyAlignment="1">
      <alignment horizontal="center" vertical="center" shrinkToFit="1"/>
    </xf>
    <xf numFmtId="0" fontId="12" fillId="0" borderId="39" xfId="1" applyBorder="1" applyAlignment="1">
      <alignment horizontal="center" vertical="center" wrapText="1" shrinkToFit="1"/>
    </xf>
    <xf numFmtId="0" fontId="12" fillId="0" borderId="25" xfId="1" applyBorder="1" applyAlignment="1">
      <alignment horizontal="center" vertical="center" wrapText="1" shrinkToFit="1"/>
    </xf>
    <xf numFmtId="0" fontId="12" fillId="0" borderId="27" xfId="1" applyBorder="1" applyAlignment="1">
      <alignment horizontal="center" vertical="center" wrapText="1" shrinkToFit="1"/>
    </xf>
    <xf numFmtId="0" fontId="12" fillId="0" borderId="24" xfId="1" applyBorder="1" applyAlignment="1">
      <alignment horizontal="left" vertical="top" shrinkToFit="1"/>
    </xf>
    <xf numFmtId="0" fontId="12" fillId="0" borderId="25" xfId="1" applyBorder="1" applyAlignment="1">
      <alignment horizontal="left" vertical="top" shrinkToFit="1"/>
    </xf>
    <xf numFmtId="0" fontId="12" fillId="0" borderId="27" xfId="1" applyBorder="1" applyAlignment="1">
      <alignment horizontal="left" vertical="top" shrinkToFit="1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88900</xdr:colOff>
      <xdr:row>4</xdr:row>
      <xdr:rowOff>25400</xdr:rowOff>
    </xdr:from>
    <xdr:to>
      <xdr:col>13</xdr:col>
      <xdr:colOff>88900</xdr:colOff>
      <xdr:row>5</xdr:row>
      <xdr:rowOff>12700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48229A74-1B05-9DBA-0DCB-C7F6335F7C33}"/>
            </a:ext>
          </a:extLst>
        </xdr:cNvPr>
        <xdr:cNvSpPr/>
      </xdr:nvSpPr>
      <xdr:spPr>
        <a:xfrm>
          <a:off x="2603500" y="1155700"/>
          <a:ext cx="457200" cy="254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101600</xdr:colOff>
      <xdr:row>5</xdr:row>
      <xdr:rowOff>12700</xdr:rowOff>
    </xdr:from>
    <xdr:to>
      <xdr:col>13</xdr:col>
      <xdr:colOff>101600</xdr:colOff>
      <xdr:row>6</xdr:row>
      <xdr:rowOff>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6D104429-E604-C543-A954-6731A8677A3E}"/>
            </a:ext>
          </a:extLst>
        </xdr:cNvPr>
        <xdr:cNvSpPr/>
      </xdr:nvSpPr>
      <xdr:spPr>
        <a:xfrm>
          <a:off x="2616200" y="1409700"/>
          <a:ext cx="457200" cy="254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65087</xdr:colOff>
      <xdr:row>0</xdr:row>
      <xdr:rowOff>77786</xdr:rowOff>
    </xdr:from>
    <xdr:to>
      <xdr:col>6</xdr:col>
      <xdr:colOff>238124</xdr:colOff>
      <xdr:row>20</xdr:row>
      <xdr:rowOff>112569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65087" y="77786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/&#22823;&#20250;&#12503;&#12525;&#12464;&#12521;&#12512;&#20316;&#25104;/&#27827;&#37096;/&#21315;&#33865;&#30476;&#23567;&#36899;/&#12456;&#12531;&#12488;&#12522;&#12540;&#12501;&#12449;&#12452;&#12523;_&#12486;&#12473;&#12488;&#29992;.xlsx" TargetMode="External"/><Relationship Id="rId1" Type="http://schemas.openxmlformats.org/officeDocument/2006/relationships/externalLinkPath" Target="file:///L:/&#22823;&#20250;&#12503;&#12525;&#12464;&#12521;&#12512;&#20316;&#25104;/&#27827;&#37096;/&#21315;&#33865;&#30476;&#23567;&#36899;/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hanano2002@yahoo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52"/>
  <sheetViews>
    <sheetView tabSelected="1" workbookViewId="0">
      <selection activeCell="L5" sqref="L5:Q5"/>
    </sheetView>
  </sheetViews>
  <sheetFormatPr baseColWidth="10" defaultColWidth="8.83203125" defaultRowHeight="14"/>
  <cols>
    <col min="1" max="31" width="3" style="2" customWidth="1"/>
    <col min="32" max="61" width="3.16406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6640625" style="2" customWidth="1"/>
    <col min="272" max="275" width="3" style="2" customWidth="1"/>
    <col min="276" max="279" width="2.6640625" style="2" customWidth="1"/>
    <col min="280" max="283" width="3" style="2" customWidth="1"/>
    <col min="284" max="287" width="2.33203125" style="2" customWidth="1"/>
    <col min="288" max="317" width="3.16406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6640625" style="2" customWidth="1"/>
    <col min="528" max="531" width="3" style="2" customWidth="1"/>
    <col min="532" max="535" width="2.6640625" style="2" customWidth="1"/>
    <col min="536" max="539" width="3" style="2" customWidth="1"/>
    <col min="540" max="543" width="2.33203125" style="2" customWidth="1"/>
    <col min="544" max="573" width="3.16406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6640625" style="2" customWidth="1"/>
    <col min="784" max="787" width="3" style="2" customWidth="1"/>
    <col min="788" max="791" width="2.6640625" style="2" customWidth="1"/>
    <col min="792" max="795" width="3" style="2" customWidth="1"/>
    <col min="796" max="799" width="2.33203125" style="2" customWidth="1"/>
    <col min="800" max="829" width="3.16406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6640625" style="2" customWidth="1"/>
    <col min="1040" max="1043" width="3" style="2" customWidth="1"/>
    <col min="1044" max="1047" width="2.6640625" style="2" customWidth="1"/>
    <col min="1048" max="1051" width="3" style="2" customWidth="1"/>
    <col min="1052" max="1055" width="2.33203125" style="2" customWidth="1"/>
    <col min="1056" max="1085" width="3.16406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6640625" style="2" customWidth="1"/>
    <col min="1296" max="1299" width="3" style="2" customWidth="1"/>
    <col min="1300" max="1303" width="2.6640625" style="2" customWidth="1"/>
    <col min="1304" max="1307" width="3" style="2" customWidth="1"/>
    <col min="1308" max="1311" width="2.33203125" style="2" customWidth="1"/>
    <col min="1312" max="1341" width="3.16406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6640625" style="2" customWidth="1"/>
    <col min="1552" max="1555" width="3" style="2" customWidth="1"/>
    <col min="1556" max="1559" width="2.6640625" style="2" customWidth="1"/>
    <col min="1560" max="1563" width="3" style="2" customWidth="1"/>
    <col min="1564" max="1567" width="2.33203125" style="2" customWidth="1"/>
    <col min="1568" max="1597" width="3.16406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6640625" style="2" customWidth="1"/>
    <col min="1808" max="1811" width="3" style="2" customWidth="1"/>
    <col min="1812" max="1815" width="2.6640625" style="2" customWidth="1"/>
    <col min="1816" max="1819" width="3" style="2" customWidth="1"/>
    <col min="1820" max="1823" width="2.33203125" style="2" customWidth="1"/>
    <col min="1824" max="1853" width="3.16406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6640625" style="2" customWidth="1"/>
    <col min="2064" max="2067" width="3" style="2" customWidth="1"/>
    <col min="2068" max="2071" width="2.6640625" style="2" customWidth="1"/>
    <col min="2072" max="2075" width="3" style="2" customWidth="1"/>
    <col min="2076" max="2079" width="2.33203125" style="2" customWidth="1"/>
    <col min="2080" max="2109" width="3.16406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6640625" style="2" customWidth="1"/>
    <col min="2320" max="2323" width="3" style="2" customWidth="1"/>
    <col min="2324" max="2327" width="2.6640625" style="2" customWidth="1"/>
    <col min="2328" max="2331" width="3" style="2" customWidth="1"/>
    <col min="2332" max="2335" width="2.33203125" style="2" customWidth="1"/>
    <col min="2336" max="2365" width="3.16406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6640625" style="2" customWidth="1"/>
    <col min="2576" max="2579" width="3" style="2" customWidth="1"/>
    <col min="2580" max="2583" width="2.6640625" style="2" customWidth="1"/>
    <col min="2584" max="2587" width="3" style="2" customWidth="1"/>
    <col min="2588" max="2591" width="2.33203125" style="2" customWidth="1"/>
    <col min="2592" max="2621" width="3.16406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6640625" style="2" customWidth="1"/>
    <col min="2832" max="2835" width="3" style="2" customWidth="1"/>
    <col min="2836" max="2839" width="2.6640625" style="2" customWidth="1"/>
    <col min="2840" max="2843" width="3" style="2" customWidth="1"/>
    <col min="2844" max="2847" width="2.33203125" style="2" customWidth="1"/>
    <col min="2848" max="2877" width="3.16406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6640625" style="2" customWidth="1"/>
    <col min="3088" max="3091" width="3" style="2" customWidth="1"/>
    <col min="3092" max="3095" width="2.6640625" style="2" customWidth="1"/>
    <col min="3096" max="3099" width="3" style="2" customWidth="1"/>
    <col min="3100" max="3103" width="2.33203125" style="2" customWidth="1"/>
    <col min="3104" max="3133" width="3.16406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6640625" style="2" customWidth="1"/>
    <col min="3344" max="3347" width="3" style="2" customWidth="1"/>
    <col min="3348" max="3351" width="2.6640625" style="2" customWidth="1"/>
    <col min="3352" max="3355" width="3" style="2" customWidth="1"/>
    <col min="3356" max="3359" width="2.33203125" style="2" customWidth="1"/>
    <col min="3360" max="3389" width="3.16406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6640625" style="2" customWidth="1"/>
    <col min="3600" max="3603" width="3" style="2" customWidth="1"/>
    <col min="3604" max="3607" width="2.6640625" style="2" customWidth="1"/>
    <col min="3608" max="3611" width="3" style="2" customWidth="1"/>
    <col min="3612" max="3615" width="2.33203125" style="2" customWidth="1"/>
    <col min="3616" max="3645" width="3.16406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6640625" style="2" customWidth="1"/>
    <col min="3856" max="3859" width="3" style="2" customWidth="1"/>
    <col min="3860" max="3863" width="2.6640625" style="2" customWidth="1"/>
    <col min="3864" max="3867" width="3" style="2" customWidth="1"/>
    <col min="3868" max="3871" width="2.33203125" style="2" customWidth="1"/>
    <col min="3872" max="3901" width="3.16406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6640625" style="2" customWidth="1"/>
    <col min="4112" max="4115" width="3" style="2" customWidth="1"/>
    <col min="4116" max="4119" width="2.6640625" style="2" customWidth="1"/>
    <col min="4120" max="4123" width="3" style="2" customWidth="1"/>
    <col min="4124" max="4127" width="2.33203125" style="2" customWidth="1"/>
    <col min="4128" max="4157" width="3.16406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6640625" style="2" customWidth="1"/>
    <col min="4368" max="4371" width="3" style="2" customWidth="1"/>
    <col min="4372" max="4375" width="2.6640625" style="2" customWidth="1"/>
    <col min="4376" max="4379" width="3" style="2" customWidth="1"/>
    <col min="4380" max="4383" width="2.33203125" style="2" customWidth="1"/>
    <col min="4384" max="4413" width="3.16406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6640625" style="2" customWidth="1"/>
    <col min="4624" max="4627" width="3" style="2" customWidth="1"/>
    <col min="4628" max="4631" width="2.6640625" style="2" customWidth="1"/>
    <col min="4632" max="4635" width="3" style="2" customWidth="1"/>
    <col min="4636" max="4639" width="2.33203125" style="2" customWidth="1"/>
    <col min="4640" max="4669" width="3.16406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6640625" style="2" customWidth="1"/>
    <col min="4880" max="4883" width="3" style="2" customWidth="1"/>
    <col min="4884" max="4887" width="2.6640625" style="2" customWidth="1"/>
    <col min="4888" max="4891" width="3" style="2" customWidth="1"/>
    <col min="4892" max="4895" width="2.33203125" style="2" customWidth="1"/>
    <col min="4896" max="4925" width="3.16406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6640625" style="2" customWidth="1"/>
    <col min="5136" max="5139" width="3" style="2" customWidth="1"/>
    <col min="5140" max="5143" width="2.6640625" style="2" customWidth="1"/>
    <col min="5144" max="5147" width="3" style="2" customWidth="1"/>
    <col min="5148" max="5151" width="2.33203125" style="2" customWidth="1"/>
    <col min="5152" max="5181" width="3.16406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6640625" style="2" customWidth="1"/>
    <col min="5392" max="5395" width="3" style="2" customWidth="1"/>
    <col min="5396" max="5399" width="2.6640625" style="2" customWidth="1"/>
    <col min="5400" max="5403" width="3" style="2" customWidth="1"/>
    <col min="5404" max="5407" width="2.33203125" style="2" customWidth="1"/>
    <col min="5408" max="5437" width="3.16406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6640625" style="2" customWidth="1"/>
    <col min="5648" max="5651" width="3" style="2" customWidth="1"/>
    <col min="5652" max="5655" width="2.6640625" style="2" customWidth="1"/>
    <col min="5656" max="5659" width="3" style="2" customWidth="1"/>
    <col min="5660" max="5663" width="2.33203125" style="2" customWidth="1"/>
    <col min="5664" max="5693" width="3.16406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6640625" style="2" customWidth="1"/>
    <col min="5904" max="5907" width="3" style="2" customWidth="1"/>
    <col min="5908" max="5911" width="2.6640625" style="2" customWidth="1"/>
    <col min="5912" max="5915" width="3" style="2" customWidth="1"/>
    <col min="5916" max="5919" width="2.33203125" style="2" customWidth="1"/>
    <col min="5920" max="5949" width="3.16406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6640625" style="2" customWidth="1"/>
    <col min="6160" max="6163" width="3" style="2" customWidth="1"/>
    <col min="6164" max="6167" width="2.6640625" style="2" customWidth="1"/>
    <col min="6168" max="6171" width="3" style="2" customWidth="1"/>
    <col min="6172" max="6175" width="2.33203125" style="2" customWidth="1"/>
    <col min="6176" max="6205" width="3.16406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6640625" style="2" customWidth="1"/>
    <col min="6416" max="6419" width="3" style="2" customWidth="1"/>
    <col min="6420" max="6423" width="2.6640625" style="2" customWidth="1"/>
    <col min="6424" max="6427" width="3" style="2" customWidth="1"/>
    <col min="6428" max="6431" width="2.33203125" style="2" customWidth="1"/>
    <col min="6432" max="6461" width="3.16406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6640625" style="2" customWidth="1"/>
    <col min="6672" max="6675" width="3" style="2" customWidth="1"/>
    <col min="6676" max="6679" width="2.6640625" style="2" customWidth="1"/>
    <col min="6680" max="6683" width="3" style="2" customWidth="1"/>
    <col min="6684" max="6687" width="2.33203125" style="2" customWidth="1"/>
    <col min="6688" max="6717" width="3.16406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6640625" style="2" customWidth="1"/>
    <col min="6928" max="6931" width="3" style="2" customWidth="1"/>
    <col min="6932" max="6935" width="2.6640625" style="2" customWidth="1"/>
    <col min="6936" max="6939" width="3" style="2" customWidth="1"/>
    <col min="6940" max="6943" width="2.33203125" style="2" customWidth="1"/>
    <col min="6944" max="6973" width="3.16406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6640625" style="2" customWidth="1"/>
    <col min="7184" max="7187" width="3" style="2" customWidth="1"/>
    <col min="7188" max="7191" width="2.6640625" style="2" customWidth="1"/>
    <col min="7192" max="7195" width="3" style="2" customWidth="1"/>
    <col min="7196" max="7199" width="2.33203125" style="2" customWidth="1"/>
    <col min="7200" max="7229" width="3.16406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6640625" style="2" customWidth="1"/>
    <col min="7440" max="7443" width="3" style="2" customWidth="1"/>
    <col min="7444" max="7447" width="2.6640625" style="2" customWidth="1"/>
    <col min="7448" max="7451" width="3" style="2" customWidth="1"/>
    <col min="7452" max="7455" width="2.33203125" style="2" customWidth="1"/>
    <col min="7456" max="7485" width="3.16406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6640625" style="2" customWidth="1"/>
    <col min="7696" max="7699" width="3" style="2" customWidth="1"/>
    <col min="7700" max="7703" width="2.6640625" style="2" customWidth="1"/>
    <col min="7704" max="7707" width="3" style="2" customWidth="1"/>
    <col min="7708" max="7711" width="2.33203125" style="2" customWidth="1"/>
    <col min="7712" max="7741" width="3.16406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6640625" style="2" customWidth="1"/>
    <col min="7952" max="7955" width="3" style="2" customWidth="1"/>
    <col min="7956" max="7959" width="2.6640625" style="2" customWidth="1"/>
    <col min="7960" max="7963" width="3" style="2" customWidth="1"/>
    <col min="7964" max="7967" width="2.33203125" style="2" customWidth="1"/>
    <col min="7968" max="7997" width="3.16406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6640625" style="2" customWidth="1"/>
    <col min="8208" max="8211" width="3" style="2" customWidth="1"/>
    <col min="8212" max="8215" width="2.6640625" style="2" customWidth="1"/>
    <col min="8216" max="8219" width="3" style="2" customWidth="1"/>
    <col min="8220" max="8223" width="2.33203125" style="2" customWidth="1"/>
    <col min="8224" max="8253" width="3.16406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6640625" style="2" customWidth="1"/>
    <col min="8464" max="8467" width="3" style="2" customWidth="1"/>
    <col min="8468" max="8471" width="2.6640625" style="2" customWidth="1"/>
    <col min="8472" max="8475" width="3" style="2" customWidth="1"/>
    <col min="8476" max="8479" width="2.33203125" style="2" customWidth="1"/>
    <col min="8480" max="8509" width="3.16406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6640625" style="2" customWidth="1"/>
    <col min="8720" max="8723" width="3" style="2" customWidth="1"/>
    <col min="8724" max="8727" width="2.6640625" style="2" customWidth="1"/>
    <col min="8728" max="8731" width="3" style="2" customWidth="1"/>
    <col min="8732" max="8735" width="2.33203125" style="2" customWidth="1"/>
    <col min="8736" max="8765" width="3.16406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6640625" style="2" customWidth="1"/>
    <col min="8976" max="8979" width="3" style="2" customWidth="1"/>
    <col min="8980" max="8983" width="2.6640625" style="2" customWidth="1"/>
    <col min="8984" max="8987" width="3" style="2" customWidth="1"/>
    <col min="8988" max="8991" width="2.33203125" style="2" customWidth="1"/>
    <col min="8992" max="9021" width="3.16406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6640625" style="2" customWidth="1"/>
    <col min="9232" max="9235" width="3" style="2" customWidth="1"/>
    <col min="9236" max="9239" width="2.6640625" style="2" customWidth="1"/>
    <col min="9240" max="9243" width="3" style="2" customWidth="1"/>
    <col min="9244" max="9247" width="2.33203125" style="2" customWidth="1"/>
    <col min="9248" max="9277" width="3.16406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6640625" style="2" customWidth="1"/>
    <col min="9488" max="9491" width="3" style="2" customWidth="1"/>
    <col min="9492" max="9495" width="2.6640625" style="2" customWidth="1"/>
    <col min="9496" max="9499" width="3" style="2" customWidth="1"/>
    <col min="9500" max="9503" width="2.33203125" style="2" customWidth="1"/>
    <col min="9504" max="9533" width="3.16406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6640625" style="2" customWidth="1"/>
    <col min="9744" max="9747" width="3" style="2" customWidth="1"/>
    <col min="9748" max="9751" width="2.6640625" style="2" customWidth="1"/>
    <col min="9752" max="9755" width="3" style="2" customWidth="1"/>
    <col min="9756" max="9759" width="2.33203125" style="2" customWidth="1"/>
    <col min="9760" max="9789" width="3.16406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6640625" style="2" customWidth="1"/>
    <col min="10000" max="10003" width="3" style="2" customWidth="1"/>
    <col min="10004" max="10007" width="2.6640625" style="2" customWidth="1"/>
    <col min="10008" max="10011" width="3" style="2" customWidth="1"/>
    <col min="10012" max="10015" width="2.33203125" style="2" customWidth="1"/>
    <col min="10016" max="10045" width="3.16406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6640625" style="2" customWidth="1"/>
    <col min="10256" max="10259" width="3" style="2" customWidth="1"/>
    <col min="10260" max="10263" width="2.6640625" style="2" customWidth="1"/>
    <col min="10264" max="10267" width="3" style="2" customWidth="1"/>
    <col min="10268" max="10271" width="2.33203125" style="2" customWidth="1"/>
    <col min="10272" max="10301" width="3.16406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6640625" style="2" customWidth="1"/>
    <col min="10512" max="10515" width="3" style="2" customWidth="1"/>
    <col min="10516" max="10519" width="2.6640625" style="2" customWidth="1"/>
    <col min="10520" max="10523" width="3" style="2" customWidth="1"/>
    <col min="10524" max="10527" width="2.33203125" style="2" customWidth="1"/>
    <col min="10528" max="10557" width="3.16406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6640625" style="2" customWidth="1"/>
    <col min="10768" max="10771" width="3" style="2" customWidth="1"/>
    <col min="10772" max="10775" width="2.6640625" style="2" customWidth="1"/>
    <col min="10776" max="10779" width="3" style="2" customWidth="1"/>
    <col min="10780" max="10783" width="2.33203125" style="2" customWidth="1"/>
    <col min="10784" max="10813" width="3.16406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6640625" style="2" customWidth="1"/>
    <col min="11024" max="11027" width="3" style="2" customWidth="1"/>
    <col min="11028" max="11031" width="2.6640625" style="2" customWidth="1"/>
    <col min="11032" max="11035" width="3" style="2" customWidth="1"/>
    <col min="11036" max="11039" width="2.33203125" style="2" customWidth="1"/>
    <col min="11040" max="11069" width="3.16406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6640625" style="2" customWidth="1"/>
    <col min="11280" max="11283" width="3" style="2" customWidth="1"/>
    <col min="11284" max="11287" width="2.6640625" style="2" customWidth="1"/>
    <col min="11288" max="11291" width="3" style="2" customWidth="1"/>
    <col min="11292" max="11295" width="2.33203125" style="2" customWidth="1"/>
    <col min="11296" max="11325" width="3.16406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6640625" style="2" customWidth="1"/>
    <col min="11536" max="11539" width="3" style="2" customWidth="1"/>
    <col min="11540" max="11543" width="2.6640625" style="2" customWidth="1"/>
    <col min="11544" max="11547" width="3" style="2" customWidth="1"/>
    <col min="11548" max="11551" width="2.33203125" style="2" customWidth="1"/>
    <col min="11552" max="11581" width="3.16406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6640625" style="2" customWidth="1"/>
    <col min="11792" max="11795" width="3" style="2" customWidth="1"/>
    <col min="11796" max="11799" width="2.6640625" style="2" customWidth="1"/>
    <col min="11800" max="11803" width="3" style="2" customWidth="1"/>
    <col min="11804" max="11807" width="2.33203125" style="2" customWidth="1"/>
    <col min="11808" max="11837" width="3.16406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6640625" style="2" customWidth="1"/>
    <col min="12048" max="12051" width="3" style="2" customWidth="1"/>
    <col min="12052" max="12055" width="2.6640625" style="2" customWidth="1"/>
    <col min="12056" max="12059" width="3" style="2" customWidth="1"/>
    <col min="12060" max="12063" width="2.33203125" style="2" customWidth="1"/>
    <col min="12064" max="12093" width="3.16406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6640625" style="2" customWidth="1"/>
    <col min="12304" max="12307" width="3" style="2" customWidth="1"/>
    <col min="12308" max="12311" width="2.6640625" style="2" customWidth="1"/>
    <col min="12312" max="12315" width="3" style="2" customWidth="1"/>
    <col min="12316" max="12319" width="2.33203125" style="2" customWidth="1"/>
    <col min="12320" max="12349" width="3.16406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6640625" style="2" customWidth="1"/>
    <col min="12560" max="12563" width="3" style="2" customWidth="1"/>
    <col min="12564" max="12567" width="2.6640625" style="2" customWidth="1"/>
    <col min="12568" max="12571" width="3" style="2" customWidth="1"/>
    <col min="12572" max="12575" width="2.33203125" style="2" customWidth="1"/>
    <col min="12576" max="12605" width="3.16406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6640625" style="2" customWidth="1"/>
    <col min="12816" max="12819" width="3" style="2" customWidth="1"/>
    <col min="12820" max="12823" width="2.6640625" style="2" customWidth="1"/>
    <col min="12824" max="12827" width="3" style="2" customWidth="1"/>
    <col min="12828" max="12831" width="2.33203125" style="2" customWidth="1"/>
    <col min="12832" max="12861" width="3.16406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6640625" style="2" customWidth="1"/>
    <col min="13072" max="13075" width="3" style="2" customWidth="1"/>
    <col min="13076" max="13079" width="2.6640625" style="2" customWidth="1"/>
    <col min="13080" max="13083" width="3" style="2" customWidth="1"/>
    <col min="13084" max="13087" width="2.33203125" style="2" customWidth="1"/>
    <col min="13088" max="13117" width="3.16406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6640625" style="2" customWidth="1"/>
    <col min="13328" max="13331" width="3" style="2" customWidth="1"/>
    <col min="13332" max="13335" width="2.6640625" style="2" customWidth="1"/>
    <col min="13336" max="13339" width="3" style="2" customWidth="1"/>
    <col min="13340" max="13343" width="2.33203125" style="2" customWidth="1"/>
    <col min="13344" max="13373" width="3.16406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6640625" style="2" customWidth="1"/>
    <col min="13584" max="13587" width="3" style="2" customWidth="1"/>
    <col min="13588" max="13591" width="2.6640625" style="2" customWidth="1"/>
    <col min="13592" max="13595" width="3" style="2" customWidth="1"/>
    <col min="13596" max="13599" width="2.33203125" style="2" customWidth="1"/>
    <col min="13600" max="13629" width="3.16406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6640625" style="2" customWidth="1"/>
    <col min="13840" max="13843" width="3" style="2" customWidth="1"/>
    <col min="13844" max="13847" width="2.6640625" style="2" customWidth="1"/>
    <col min="13848" max="13851" width="3" style="2" customWidth="1"/>
    <col min="13852" max="13855" width="2.33203125" style="2" customWidth="1"/>
    <col min="13856" max="13885" width="3.16406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6640625" style="2" customWidth="1"/>
    <col min="14096" max="14099" width="3" style="2" customWidth="1"/>
    <col min="14100" max="14103" width="2.6640625" style="2" customWidth="1"/>
    <col min="14104" max="14107" width="3" style="2" customWidth="1"/>
    <col min="14108" max="14111" width="2.33203125" style="2" customWidth="1"/>
    <col min="14112" max="14141" width="3.16406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6640625" style="2" customWidth="1"/>
    <col min="14352" max="14355" width="3" style="2" customWidth="1"/>
    <col min="14356" max="14359" width="2.6640625" style="2" customWidth="1"/>
    <col min="14360" max="14363" width="3" style="2" customWidth="1"/>
    <col min="14364" max="14367" width="2.33203125" style="2" customWidth="1"/>
    <col min="14368" max="14397" width="3.16406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6640625" style="2" customWidth="1"/>
    <col min="14608" max="14611" width="3" style="2" customWidth="1"/>
    <col min="14612" max="14615" width="2.6640625" style="2" customWidth="1"/>
    <col min="14616" max="14619" width="3" style="2" customWidth="1"/>
    <col min="14620" max="14623" width="2.33203125" style="2" customWidth="1"/>
    <col min="14624" max="14653" width="3.16406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6640625" style="2" customWidth="1"/>
    <col min="14864" max="14867" width="3" style="2" customWidth="1"/>
    <col min="14868" max="14871" width="2.6640625" style="2" customWidth="1"/>
    <col min="14872" max="14875" width="3" style="2" customWidth="1"/>
    <col min="14876" max="14879" width="2.33203125" style="2" customWidth="1"/>
    <col min="14880" max="14909" width="3.16406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6640625" style="2" customWidth="1"/>
    <col min="15120" max="15123" width="3" style="2" customWidth="1"/>
    <col min="15124" max="15127" width="2.6640625" style="2" customWidth="1"/>
    <col min="15128" max="15131" width="3" style="2" customWidth="1"/>
    <col min="15132" max="15135" width="2.33203125" style="2" customWidth="1"/>
    <col min="15136" max="15165" width="3.16406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6640625" style="2" customWidth="1"/>
    <col min="15376" max="15379" width="3" style="2" customWidth="1"/>
    <col min="15380" max="15383" width="2.6640625" style="2" customWidth="1"/>
    <col min="15384" max="15387" width="3" style="2" customWidth="1"/>
    <col min="15388" max="15391" width="2.33203125" style="2" customWidth="1"/>
    <col min="15392" max="15421" width="3.16406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6640625" style="2" customWidth="1"/>
    <col min="15632" max="15635" width="3" style="2" customWidth="1"/>
    <col min="15636" max="15639" width="2.6640625" style="2" customWidth="1"/>
    <col min="15640" max="15643" width="3" style="2" customWidth="1"/>
    <col min="15644" max="15647" width="2.33203125" style="2" customWidth="1"/>
    <col min="15648" max="15677" width="3.16406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6640625" style="2" customWidth="1"/>
    <col min="15888" max="15891" width="3" style="2" customWidth="1"/>
    <col min="15892" max="15895" width="2.6640625" style="2" customWidth="1"/>
    <col min="15896" max="15899" width="3" style="2" customWidth="1"/>
    <col min="15900" max="15903" width="2.33203125" style="2" customWidth="1"/>
    <col min="15904" max="15933" width="3.16406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6640625" style="2" customWidth="1"/>
    <col min="16144" max="16147" width="3" style="2" customWidth="1"/>
    <col min="16148" max="16151" width="2.6640625" style="2" customWidth="1"/>
    <col min="16152" max="16155" width="3" style="2" customWidth="1"/>
    <col min="16156" max="16159" width="2.33203125" style="2" customWidth="1"/>
    <col min="16160" max="16189" width="3.1640625" style="2" customWidth="1"/>
    <col min="16190" max="16384" width="9" style="2"/>
  </cols>
  <sheetData>
    <row r="1" spans="1:42" ht="26.25" customHeight="1" thickBot="1">
      <c r="A1" s="84" t="s">
        <v>51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1"/>
    </row>
    <row r="2" spans="1:42" ht="21" customHeight="1">
      <c r="A2" s="85" t="s">
        <v>17</v>
      </c>
      <c r="B2" s="86"/>
      <c r="C2" s="87"/>
      <c r="D2" s="87"/>
      <c r="E2" s="88" t="s">
        <v>131</v>
      </c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9" t="s">
        <v>3</v>
      </c>
      <c r="S2" s="90"/>
      <c r="T2" s="90"/>
      <c r="U2" s="91"/>
      <c r="V2" s="88">
        <v>431833770</v>
      </c>
      <c r="W2" s="88"/>
      <c r="X2" s="88"/>
      <c r="Y2" s="88"/>
      <c r="Z2" s="88"/>
      <c r="AA2" s="88"/>
      <c r="AB2" s="88"/>
      <c r="AC2" s="88"/>
      <c r="AD2" s="88"/>
      <c r="AE2" s="92"/>
    </row>
    <row r="3" spans="1:42" ht="21" customHeight="1">
      <c r="A3" s="93" t="s">
        <v>18</v>
      </c>
      <c r="B3" s="94"/>
      <c r="C3" s="95"/>
      <c r="D3" s="95"/>
      <c r="E3" s="73" t="s">
        <v>132</v>
      </c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96" t="s">
        <v>19</v>
      </c>
      <c r="S3" s="97"/>
      <c r="T3" s="97"/>
      <c r="U3" s="98"/>
      <c r="V3" s="73" t="s">
        <v>133</v>
      </c>
      <c r="W3" s="73"/>
      <c r="X3" s="73"/>
      <c r="Y3" s="73"/>
      <c r="Z3" s="73"/>
      <c r="AA3" s="73"/>
      <c r="AB3" s="73"/>
      <c r="AC3" s="73"/>
      <c r="AD3" s="73"/>
      <c r="AE3" s="99"/>
    </row>
    <row r="4" spans="1:42" ht="21" customHeight="1">
      <c r="A4" s="93" t="s">
        <v>20</v>
      </c>
      <c r="B4" s="94"/>
      <c r="C4" s="95"/>
      <c r="D4" s="95"/>
      <c r="E4" s="73" t="s">
        <v>135</v>
      </c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5" t="s">
        <v>21</v>
      </c>
      <c r="S4" s="95"/>
      <c r="T4" s="95"/>
      <c r="U4" s="95"/>
      <c r="V4" s="73" t="s">
        <v>134</v>
      </c>
      <c r="W4" s="73"/>
      <c r="X4" s="73"/>
      <c r="Y4" s="73"/>
      <c r="Z4" s="73"/>
      <c r="AA4" s="73"/>
      <c r="AB4" s="73"/>
      <c r="AC4" s="73"/>
      <c r="AD4" s="73"/>
      <c r="AE4" s="99"/>
    </row>
    <row r="5" spans="1:42" ht="21" customHeight="1">
      <c r="A5" s="93" t="s">
        <v>22</v>
      </c>
      <c r="B5" s="94"/>
      <c r="C5" s="95"/>
      <c r="D5" s="95"/>
      <c r="E5" s="74" t="s">
        <v>136</v>
      </c>
      <c r="F5" s="61"/>
      <c r="G5" s="61"/>
      <c r="H5" s="61"/>
      <c r="I5" s="61"/>
      <c r="J5" s="61"/>
      <c r="K5" s="61"/>
      <c r="L5" s="102" t="s">
        <v>45</v>
      </c>
      <c r="M5" s="102"/>
      <c r="N5" s="102"/>
      <c r="O5" s="102"/>
      <c r="P5" s="102"/>
      <c r="Q5" s="103"/>
      <c r="R5" s="95" t="s">
        <v>23</v>
      </c>
      <c r="S5" s="95"/>
      <c r="T5" s="95"/>
      <c r="U5" s="95"/>
      <c r="V5" s="73" t="s">
        <v>137</v>
      </c>
      <c r="W5" s="73"/>
      <c r="X5" s="73"/>
      <c r="Y5" s="73"/>
      <c r="Z5" s="73"/>
      <c r="AA5" s="73"/>
      <c r="AB5" s="73"/>
      <c r="AC5" s="73"/>
      <c r="AD5" s="73"/>
      <c r="AE5" s="99"/>
    </row>
    <row r="6" spans="1:42" ht="21" customHeight="1">
      <c r="A6" s="93" t="s">
        <v>24</v>
      </c>
      <c r="B6" s="94"/>
      <c r="C6" s="95"/>
      <c r="D6" s="95"/>
      <c r="E6" s="74" t="s">
        <v>138</v>
      </c>
      <c r="F6" s="61"/>
      <c r="G6" s="61"/>
      <c r="H6" s="61"/>
      <c r="I6" s="61"/>
      <c r="J6" s="61"/>
      <c r="K6" s="61"/>
      <c r="L6" s="102" t="s">
        <v>45</v>
      </c>
      <c r="M6" s="102"/>
      <c r="N6" s="102"/>
      <c r="O6" s="102"/>
      <c r="P6" s="102"/>
      <c r="Q6" s="103"/>
      <c r="R6" s="95" t="s">
        <v>25</v>
      </c>
      <c r="S6" s="95"/>
      <c r="T6" s="95"/>
      <c r="U6" s="95"/>
      <c r="V6" s="73" t="s">
        <v>136</v>
      </c>
      <c r="W6" s="73"/>
      <c r="X6" s="73"/>
      <c r="Y6" s="73"/>
      <c r="Z6" s="73"/>
      <c r="AA6" s="73"/>
      <c r="AB6" s="73"/>
      <c r="AC6" s="73"/>
      <c r="AD6" s="73"/>
      <c r="AE6" s="99"/>
    </row>
    <row r="7" spans="1:42" ht="21" customHeight="1" thickBot="1">
      <c r="A7" s="105" t="s">
        <v>26</v>
      </c>
      <c r="B7" s="106"/>
      <c r="C7" s="107"/>
      <c r="D7" s="107"/>
      <c r="E7" s="67"/>
      <c r="F7" s="68"/>
      <c r="G7" s="68"/>
      <c r="H7" s="68"/>
      <c r="I7" s="68"/>
      <c r="J7" s="68"/>
      <c r="K7" s="68"/>
      <c r="L7" s="117" t="s">
        <v>47</v>
      </c>
      <c r="M7" s="117"/>
      <c r="N7" s="68"/>
      <c r="O7" s="68"/>
      <c r="P7" s="118" t="s">
        <v>49</v>
      </c>
      <c r="Q7" s="118"/>
      <c r="R7" s="56" t="s">
        <v>50</v>
      </c>
      <c r="S7" s="56"/>
      <c r="T7" s="56"/>
      <c r="U7" s="56"/>
      <c r="V7" s="57" t="s">
        <v>139</v>
      </c>
      <c r="W7" s="58"/>
      <c r="X7" s="58"/>
      <c r="Y7" s="58"/>
      <c r="Z7" s="58"/>
      <c r="AA7" s="58"/>
      <c r="AB7" s="58"/>
      <c r="AC7" s="58"/>
      <c r="AD7" s="58"/>
      <c r="AE7" s="59"/>
    </row>
    <row r="8" spans="1:42" ht="4.5" customHeight="1" thickBo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>
      <c r="A9" s="81" t="s">
        <v>27</v>
      </c>
      <c r="B9" s="82"/>
      <c r="C9" s="83"/>
      <c r="D9" s="83" t="s">
        <v>28</v>
      </c>
      <c r="E9" s="83"/>
      <c r="F9" s="83"/>
      <c r="G9" s="83"/>
      <c r="H9" s="83"/>
      <c r="I9" s="83"/>
      <c r="J9" s="83"/>
      <c r="K9" s="83"/>
      <c r="L9" s="83"/>
      <c r="M9" s="83" t="s">
        <v>29</v>
      </c>
      <c r="N9" s="83"/>
      <c r="O9" s="83"/>
      <c r="P9" s="83" t="s">
        <v>30</v>
      </c>
      <c r="Q9" s="83"/>
      <c r="R9" s="83"/>
      <c r="S9" s="83" t="s">
        <v>31</v>
      </c>
      <c r="T9" s="83"/>
      <c r="U9" s="83"/>
      <c r="V9" s="83" t="s">
        <v>12</v>
      </c>
      <c r="W9" s="83"/>
      <c r="X9" s="83"/>
      <c r="Y9" s="83"/>
      <c r="Z9" s="83"/>
      <c r="AA9" s="83"/>
      <c r="AB9" s="83"/>
      <c r="AC9" s="83"/>
      <c r="AD9" s="83"/>
      <c r="AE9" s="112"/>
    </row>
    <row r="10" spans="1:42" ht="21" customHeight="1">
      <c r="A10" s="69">
        <v>1</v>
      </c>
      <c r="B10" s="70"/>
      <c r="C10" s="71"/>
      <c r="D10" s="73" t="s">
        <v>140</v>
      </c>
      <c r="E10" s="73"/>
      <c r="F10" s="73"/>
      <c r="G10" s="73"/>
      <c r="H10" s="73"/>
      <c r="I10" s="73"/>
      <c r="J10" s="73"/>
      <c r="K10" s="73"/>
      <c r="L10" s="73"/>
      <c r="M10" s="74">
        <v>3</v>
      </c>
      <c r="N10" s="61"/>
      <c r="O10" s="4" t="s">
        <v>32</v>
      </c>
      <c r="P10" s="73">
        <v>174</v>
      </c>
      <c r="Q10" s="74"/>
      <c r="R10" s="4" t="s">
        <v>0</v>
      </c>
      <c r="S10" s="73">
        <v>17</v>
      </c>
      <c r="T10" s="74"/>
      <c r="U10" s="4" t="s">
        <v>33</v>
      </c>
      <c r="V10" s="5" t="s">
        <v>2</v>
      </c>
      <c r="W10" s="61">
        <v>18</v>
      </c>
      <c r="X10" s="61"/>
      <c r="Y10" s="6" t="s">
        <v>32</v>
      </c>
      <c r="Z10" s="61">
        <v>5</v>
      </c>
      <c r="AA10" s="61"/>
      <c r="AB10" s="6" t="s">
        <v>34</v>
      </c>
      <c r="AC10" s="61">
        <v>6</v>
      </c>
      <c r="AD10" s="61"/>
      <c r="AE10" s="7" t="s">
        <v>1</v>
      </c>
      <c r="AG10" s="54"/>
      <c r="AH10" s="54"/>
      <c r="AI10" s="54"/>
      <c r="AJ10" s="54"/>
      <c r="AK10" s="54"/>
      <c r="AL10" s="54"/>
      <c r="AM10" s="54"/>
      <c r="AN10" s="54"/>
      <c r="AO10" s="54"/>
      <c r="AP10" s="54"/>
    </row>
    <row r="11" spans="1:42" ht="21" customHeight="1">
      <c r="A11" s="69">
        <v>2</v>
      </c>
      <c r="B11" s="70"/>
      <c r="C11" s="71"/>
      <c r="D11" s="73" t="s">
        <v>141</v>
      </c>
      <c r="E11" s="73"/>
      <c r="F11" s="73"/>
      <c r="G11" s="73"/>
      <c r="H11" s="73"/>
      <c r="I11" s="73"/>
      <c r="J11" s="73"/>
      <c r="K11" s="73"/>
      <c r="L11" s="73"/>
      <c r="M11" s="74">
        <v>3</v>
      </c>
      <c r="N11" s="61"/>
      <c r="O11" s="4" t="s">
        <v>32</v>
      </c>
      <c r="P11" s="73">
        <v>171</v>
      </c>
      <c r="Q11" s="74"/>
      <c r="R11" s="4" t="s">
        <v>0</v>
      </c>
      <c r="S11" s="73">
        <v>17</v>
      </c>
      <c r="T11" s="74"/>
      <c r="U11" s="4" t="s">
        <v>33</v>
      </c>
      <c r="V11" s="5" t="s">
        <v>2</v>
      </c>
      <c r="W11" s="61">
        <v>18</v>
      </c>
      <c r="X11" s="61"/>
      <c r="Y11" s="6" t="s">
        <v>32</v>
      </c>
      <c r="Z11" s="61">
        <v>8</v>
      </c>
      <c r="AA11" s="61"/>
      <c r="AB11" s="6" t="s">
        <v>34</v>
      </c>
      <c r="AC11" s="61">
        <v>31</v>
      </c>
      <c r="AD11" s="61"/>
      <c r="AE11" s="7" t="s">
        <v>1</v>
      </c>
    </row>
    <row r="12" spans="1:42" ht="21" customHeight="1">
      <c r="A12" s="69">
        <v>3</v>
      </c>
      <c r="B12" s="70"/>
      <c r="C12" s="71"/>
      <c r="D12" s="73" t="s">
        <v>142</v>
      </c>
      <c r="E12" s="73"/>
      <c r="F12" s="73"/>
      <c r="G12" s="73"/>
      <c r="H12" s="73"/>
      <c r="I12" s="73"/>
      <c r="J12" s="73"/>
      <c r="K12" s="73"/>
      <c r="L12" s="73"/>
      <c r="M12" s="74">
        <v>3</v>
      </c>
      <c r="N12" s="61"/>
      <c r="O12" s="4" t="s">
        <v>32</v>
      </c>
      <c r="P12" s="73">
        <v>170</v>
      </c>
      <c r="Q12" s="74"/>
      <c r="R12" s="4" t="s">
        <v>0</v>
      </c>
      <c r="S12" s="73">
        <v>17</v>
      </c>
      <c r="T12" s="74"/>
      <c r="U12" s="4" t="s">
        <v>33</v>
      </c>
      <c r="V12" s="5" t="s">
        <v>2</v>
      </c>
      <c r="W12" s="61">
        <v>19</v>
      </c>
      <c r="X12" s="61"/>
      <c r="Y12" s="6" t="s">
        <v>32</v>
      </c>
      <c r="Z12" s="61">
        <v>1</v>
      </c>
      <c r="AA12" s="61"/>
      <c r="AB12" s="6" t="s">
        <v>34</v>
      </c>
      <c r="AC12" s="61">
        <v>5</v>
      </c>
      <c r="AD12" s="61"/>
      <c r="AE12" s="7" t="s">
        <v>1</v>
      </c>
    </row>
    <row r="13" spans="1:42" ht="21" customHeight="1">
      <c r="A13" s="69">
        <v>4</v>
      </c>
      <c r="B13" s="70"/>
      <c r="C13" s="71"/>
      <c r="D13" s="73" t="s">
        <v>143</v>
      </c>
      <c r="E13" s="73"/>
      <c r="F13" s="73"/>
      <c r="G13" s="73"/>
      <c r="H13" s="73"/>
      <c r="I13" s="73"/>
      <c r="J13" s="73"/>
      <c r="K13" s="73"/>
      <c r="L13" s="73"/>
      <c r="M13" s="74">
        <v>3</v>
      </c>
      <c r="N13" s="61"/>
      <c r="O13" s="4" t="s">
        <v>32</v>
      </c>
      <c r="P13" s="73">
        <v>155</v>
      </c>
      <c r="Q13" s="74"/>
      <c r="R13" s="4" t="s">
        <v>0</v>
      </c>
      <c r="S13" s="73">
        <v>17</v>
      </c>
      <c r="T13" s="74"/>
      <c r="U13" s="4" t="s">
        <v>33</v>
      </c>
      <c r="V13" s="5" t="s">
        <v>2</v>
      </c>
      <c r="W13" s="61">
        <v>18</v>
      </c>
      <c r="X13" s="61"/>
      <c r="Y13" s="6" t="s">
        <v>32</v>
      </c>
      <c r="Z13" s="61">
        <v>8</v>
      </c>
      <c r="AA13" s="61"/>
      <c r="AB13" s="6" t="s">
        <v>34</v>
      </c>
      <c r="AC13" s="61">
        <v>25</v>
      </c>
      <c r="AD13" s="61"/>
      <c r="AE13" s="7" t="s">
        <v>1</v>
      </c>
    </row>
    <row r="14" spans="1:42" ht="21" customHeight="1">
      <c r="A14" s="69">
        <v>5</v>
      </c>
      <c r="B14" s="70"/>
      <c r="C14" s="71"/>
      <c r="D14" s="72" t="s">
        <v>144</v>
      </c>
      <c r="E14" s="72"/>
      <c r="F14" s="72"/>
      <c r="G14" s="72"/>
      <c r="H14" s="72"/>
      <c r="I14" s="72"/>
      <c r="J14" s="72"/>
      <c r="K14" s="72"/>
      <c r="L14" s="72"/>
      <c r="M14" s="74">
        <v>3</v>
      </c>
      <c r="N14" s="61"/>
      <c r="O14" s="4" t="s">
        <v>32</v>
      </c>
      <c r="P14" s="73">
        <v>167</v>
      </c>
      <c r="Q14" s="74"/>
      <c r="R14" s="4" t="s">
        <v>0</v>
      </c>
      <c r="S14" s="73">
        <v>17</v>
      </c>
      <c r="T14" s="74"/>
      <c r="U14" s="4" t="s">
        <v>33</v>
      </c>
      <c r="V14" s="5" t="s">
        <v>2</v>
      </c>
      <c r="W14" s="61">
        <v>18</v>
      </c>
      <c r="X14" s="61"/>
      <c r="Y14" s="6" t="s">
        <v>32</v>
      </c>
      <c r="Z14" s="61">
        <v>12</v>
      </c>
      <c r="AA14" s="61"/>
      <c r="AB14" s="6" t="s">
        <v>34</v>
      </c>
      <c r="AC14" s="61">
        <v>10</v>
      </c>
      <c r="AD14" s="61"/>
      <c r="AE14" s="7" t="s">
        <v>1</v>
      </c>
    </row>
    <row r="15" spans="1:42" ht="21" customHeight="1">
      <c r="A15" s="69">
        <v>6</v>
      </c>
      <c r="B15" s="70"/>
      <c r="C15" s="71"/>
      <c r="D15" s="72" t="s">
        <v>145</v>
      </c>
      <c r="E15" s="72"/>
      <c r="F15" s="72"/>
      <c r="G15" s="72"/>
      <c r="H15" s="72"/>
      <c r="I15" s="72"/>
      <c r="J15" s="72"/>
      <c r="K15" s="72"/>
      <c r="L15" s="72"/>
      <c r="M15" s="74">
        <v>1</v>
      </c>
      <c r="N15" s="61"/>
      <c r="O15" s="4" t="s">
        <v>32</v>
      </c>
      <c r="P15" s="73">
        <v>168</v>
      </c>
      <c r="Q15" s="74"/>
      <c r="R15" s="4" t="s">
        <v>0</v>
      </c>
      <c r="S15" s="73">
        <v>15</v>
      </c>
      <c r="T15" s="74"/>
      <c r="U15" s="4" t="s">
        <v>33</v>
      </c>
      <c r="V15" s="5" t="s">
        <v>2</v>
      </c>
      <c r="W15" s="61">
        <v>20</v>
      </c>
      <c r="X15" s="61"/>
      <c r="Y15" s="6" t="s">
        <v>32</v>
      </c>
      <c r="Z15" s="61">
        <v>7</v>
      </c>
      <c r="AA15" s="61"/>
      <c r="AB15" s="6" t="s">
        <v>34</v>
      </c>
      <c r="AC15" s="61">
        <v>19</v>
      </c>
      <c r="AD15" s="61"/>
      <c r="AE15" s="7" t="s">
        <v>1</v>
      </c>
    </row>
    <row r="16" spans="1:42" ht="21" customHeight="1">
      <c r="A16" s="69">
        <v>7</v>
      </c>
      <c r="B16" s="70"/>
      <c r="C16" s="71"/>
      <c r="D16" s="72" t="s">
        <v>148</v>
      </c>
      <c r="E16" s="72"/>
      <c r="F16" s="72"/>
      <c r="G16" s="72"/>
      <c r="H16" s="72"/>
      <c r="I16" s="72"/>
      <c r="J16" s="72"/>
      <c r="K16" s="72"/>
      <c r="L16" s="72"/>
      <c r="M16" s="74">
        <v>1</v>
      </c>
      <c r="N16" s="61"/>
      <c r="O16" s="4" t="s">
        <v>32</v>
      </c>
      <c r="P16" s="73">
        <v>159</v>
      </c>
      <c r="Q16" s="74"/>
      <c r="R16" s="4" t="s">
        <v>0</v>
      </c>
      <c r="S16" s="73">
        <v>15</v>
      </c>
      <c r="T16" s="74"/>
      <c r="U16" s="4" t="s">
        <v>33</v>
      </c>
      <c r="V16" s="5" t="s">
        <v>2</v>
      </c>
      <c r="W16" s="61">
        <v>20</v>
      </c>
      <c r="X16" s="61"/>
      <c r="Y16" s="6" t="s">
        <v>32</v>
      </c>
      <c r="Z16" s="61">
        <v>7</v>
      </c>
      <c r="AA16" s="61"/>
      <c r="AB16" s="6" t="s">
        <v>34</v>
      </c>
      <c r="AC16" s="61">
        <v>10</v>
      </c>
      <c r="AD16" s="61"/>
      <c r="AE16" s="7" t="s">
        <v>1</v>
      </c>
    </row>
    <row r="17" spans="1:31" ht="21" customHeight="1">
      <c r="A17" s="69">
        <v>8</v>
      </c>
      <c r="B17" s="70"/>
      <c r="C17" s="71"/>
      <c r="D17" s="72" t="s">
        <v>149</v>
      </c>
      <c r="E17" s="72"/>
      <c r="F17" s="72"/>
      <c r="G17" s="72"/>
      <c r="H17" s="72"/>
      <c r="I17" s="72"/>
      <c r="J17" s="72"/>
      <c r="K17" s="72"/>
      <c r="L17" s="72"/>
      <c r="M17" s="74">
        <v>1</v>
      </c>
      <c r="N17" s="61"/>
      <c r="O17" s="4" t="s">
        <v>32</v>
      </c>
      <c r="P17" s="73">
        <v>165</v>
      </c>
      <c r="Q17" s="74"/>
      <c r="R17" s="4" t="s">
        <v>0</v>
      </c>
      <c r="S17" s="73">
        <v>15</v>
      </c>
      <c r="T17" s="74"/>
      <c r="U17" s="4" t="s">
        <v>33</v>
      </c>
      <c r="V17" s="5" t="s">
        <v>2</v>
      </c>
      <c r="W17" s="61">
        <v>20</v>
      </c>
      <c r="X17" s="61"/>
      <c r="Y17" s="6" t="s">
        <v>32</v>
      </c>
      <c r="Z17" s="61">
        <v>4</v>
      </c>
      <c r="AA17" s="61"/>
      <c r="AB17" s="6" t="s">
        <v>34</v>
      </c>
      <c r="AC17" s="61">
        <v>2</v>
      </c>
      <c r="AD17" s="61"/>
      <c r="AE17" s="7" t="s">
        <v>1</v>
      </c>
    </row>
    <row r="18" spans="1:31" ht="21" customHeight="1">
      <c r="A18" s="69">
        <v>9</v>
      </c>
      <c r="B18" s="70"/>
      <c r="C18" s="71"/>
      <c r="D18" s="72" t="s">
        <v>154</v>
      </c>
      <c r="E18" s="72"/>
      <c r="F18" s="72"/>
      <c r="G18" s="72"/>
      <c r="H18" s="72"/>
      <c r="I18" s="72"/>
      <c r="J18" s="72"/>
      <c r="K18" s="72"/>
      <c r="L18" s="72"/>
      <c r="M18" s="74">
        <v>2</v>
      </c>
      <c r="N18" s="61"/>
      <c r="O18" s="4" t="s">
        <v>32</v>
      </c>
      <c r="P18" s="73">
        <v>171</v>
      </c>
      <c r="Q18" s="74"/>
      <c r="R18" s="4" t="s">
        <v>0</v>
      </c>
      <c r="S18" s="73">
        <v>16</v>
      </c>
      <c r="T18" s="74"/>
      <c r="U18" s="4" t="s">
        <v>33</v>
      </c>
      <c r="V18" s="5" t="s">
        <v>2</v>
      </c>
      <c r="W18" s="61">
        <v>19</v>
      </c>
      <c r="X18" s="61"/>
      <c r="Y18" s="6" t="s">
        <v>32</v>
      </c>
      <c r="Z18" s="61">
        <v>11</v>
      </c>
      <c r="AA18" s="61"/>
      <c r="AB18" s="6" t="s">
        <v>34</v>
      </c>
      <c r="AC18" s="61">
        <v>8</v>
      </c>
      <c r="AD18" s="61"/>
      <c r="AE18" s="7" t="s">
        <v>1</v>
      </c>
    </row>
    <row r="19" spans="1:31" ht="21" customHeight="1">
      <c r="A19" s="69">
        <v>10</v>
      </c>
      <c r="B19" s="70"/>
      <c r="C19" s="71"/>
      <c r="D19" s="72" t="s">
        <v>146</v>
      </c>
      <c r="E19" s="72"/>
      <c r="F19" s="72"/>
      <c r="G19" s="72"/>
      <c r="H19" s="72"/>
      <c r="I19" s="72"/>
      <c r="J19" s="72"/>
      <c r="K19" s="72"/>
      <c r="L19" s="72"/>
      <c r="M19" s="74">
        <v>3</v>
      </c>
      <c r="N19" s="61"/>
      <c r="O19" s="4" t="s">
        <v>32</v>
      </c>
      <c r="P19" s="73">
        <v>157</v>
      </c>
      <c r="Q19" s="74"/>
      <c r="R19" s="4" t="s">
        <v>0</v>
      </c>
      <c r="S19" s="73">
        <v>17</v>
      </c>
      <c r="T19" s="74"/>
      <c r="U19" s="4" t="s">
        <v>33</v>
      </c>
      <c r="V19" s="5" t="s">
        <v>2</v>
      </c>
      <c r="W19" s="61">
        <v>18</v>
      </c>
      <c r="X19" s="61"/>
      <c r="Y19" s="6" t="s">
        <v>32</v>
      </c>
      <c r="Z19" s="61">
        <v>11</v>
      </c>
      <c r="AA19" s="61"/>
      <c r="AB19" s="6" t="s">
        <v>34</v>
      </c>
      <c r="AC19" s="61">
        <v>30</v>
      </c>
      <c r="AD19" s="61"/>
      <c r="AE19" s="7" t="s">
        <v>1</v>
      </c>
    </row>
    <row r="20" spans="1:31" ht="21" customHeight="1">
      <c r="A20" s="69">
        <v>11</v>
      </c>
      <c r="B20" s="70"/>
      <c r="C20" s="71"/>
      <c r="D20" s="72" t="s">
        <v>147</v>
      </c>
      <c r="E20" s="72"/>
      <c r="F20" s="72"/>
      <c r="G20" s="72"/>
      <c r="H20" s="72"/>
      <c r="I20" s="72"/>
      <c r="J20" s="72"/>
      <c r="K20" s="72"/>
      <c r="L20" s="72"/>
      <c r="M20" s="74">
        <v>3</v>
      </c>
      <c r="N20" s="61"/>
      <c r="O20" s="4" t="s">
        <v>32</v>
      </c>
      <c r="P20" s="73">
        <v>161</v>
      </c>
      <c r="Q20" s="74"/>
      <c r="R20" s="4" t="s">
        <v>0</v>
      </c>
      <c r="S20" s="73">
        <v>17</v>
      </c>
      <c r="T20" s="74"/>
      <c r="U20" s="4" t="s">
        <v>33</v>
      </c>
      <c r="V20" s="5" t="s">
        <v>2</v>
      </c>
      <c r="W20" s="61">
        <v>18</v>
      </c>
      <c r="X20" s="61"/>
      <c r="Y20" s="6" t="s">
        <v>32</v>
      </c>
      <c r="Z20" s="61">
        <v>9</v>
      </c>
      <c r="AA20" s="61"/>
      <c r="AB20" s="6" t="s">
        <v>34</v>
      </c>
      <c r="AC20" s="61">
        <v>27</v>
      </c>
      <c r="AD20" s="61"/>
      <c r="AE20" s="7" t="s">
        <v>1</v>
      </c>
    </row>
    <row r="21" spans="1:31" ht="21" customHeight="1">
      <c r="A21" s="69">
        <v>12</v>
      </c>
      <c r="B21" s="70"/>
      <c r="C21" s="71"/>
      <c r="D21" s="72" t="s">
        <v>151</v>
      </c>
      <c r="E21" s="72"/>
      <c r="F21" s="72"/>
      <c r="G21" s="72"/>
      <c r="H21" s="72"/>
      <c r="I21" s="72"/>
      <c r="J21" s="72"/>
      <c r="K21" s="72"/>
      <c r="L21" s="72"/>
      <c r="M21" s="74">
        <v>2</v>
      </c>
      <c r="N21" s="61"/>
      <c r="O21" s="4" t="s">
        <v>32</v>
      </c>
      <c r="P21" s="73">
        <v>162</v>
      </c>
      <c r="Q21" s="74"/>
      <c r="R21" s="4" t="s">
        <v>0</v>
      </c>
      <c r="S21" s="73">
        <v>17</v>
      </c>
      <c r="T21" s="74"/>
      <c r="U21" s="4" t="s">
        <v>33</v>
      </c>
      <c r="V21" s="5" t="s">
        <v>2</v>
      </c>
      <c r="W21" s="61">
        <v>19</v>
      </c>
      <c r="X21" s="61"/>
      <c r="Y21" s="6" t="s">
        <v>32</v>
      </c>
      <c r="Z21" s="61">
        <v>7</v>
      </c>
      <c r="AA21" s="61"/>
      <c r="AB21" s="6" t="s">
        <v>34</v>
      </c>
      <c r="AC21" s="61">
        <v>28</v>
      </c>
      <c r="AD21" s="61"/>
      <c r="AE21" s="7" t="s">
        <v>1</v>
      </c>
    </row>
    <row r="22" spans="1:31" ht="21" customHeight="1">
      <c r="A22" s="69">
        <v>13</v>
      </c>
      <c r="B22" s="70"/>
      <c r="C22" s="71"/>
      <c r="D22" s="72" t="s">
        <v>150</v>
      </c>
      <c r="E22" s="72"/>
      <c r="F22" s="72"/>
      <c r="G22" s="72"/>
      <c r="H22" s="72"/>
      <c r="I22" s="72"/>
      <c r="J22" s="72"/>
      <c r="K22" s="72"/>
      <c r="L22" s="72"/>
      <c r="M22" s="74">
        <v>3</v>
      </c>
      <c r="N22" s="61"/>
      <c r="O22" s="4" t="s">
        <v>32</v>
      </c>
      <c r="P22" s="73">
        <v>162</v>
      </c>
      <c r="Q22" s="74"/>
      <c r="R22" s="4" t="s">
        <v>0</v>
      </c>
      <c r="S22" s="73">
        <v>17</v>
      </c>
      <c r="T22" s="74"/>
      <c r="U22" s="4" t="s">
        <v>33</v>
      </c>
      <c r="V22" s="5" t="s">
        <v>2</v>
      </c>
      <c r="W22" s="61">
        <v>18</v>
      </c>
      <c r="X22" s="61"/>
      <c r="Y22" s="6" t="s">
        <v>32</v>
      </c>
      <c r="Z22" s="61">
        <v>10</v>
      </c>
      <c r="AA22" s="61"/>
      <c r="AB22" s="6" t="s">
        <v>34</v>
      </c>
      <c r="AC22" s="61">
        <v>19</v>
      </c>
      <c r="AD22" s="61"/>
      <c r="AE22" s="7" t="s">
        <v>1</v>
      </c>
    </row>
    <row r="23" spans="1:31" ht="21" customHeight="1" thickBot="1">
      <c r="A23" s="63">
        <v>14</v>
      </c>
      <c r="B23" s="64"/>
      <c r="C23" s="65"/>
      <c r="D23" s="66" t="s">
        <v>153</v>
      </c>
      <c r="E23" s="66"/>
      <c r="F23" s="66"/>
      <c r="G23" s="66"/>
      <c r="H23" s="66"/>
      <c r="I23" s="66"/>
      <c r="J23" s="66"/>
      <c r="K23" s="66"/>
      <c r="L23" s="66"/>
      <c r="M23" s="67">
        <v>1</v>
      </c>
      <c r="N23" s="68"/>
      <c r="O23" s="8" t="s">
        <v>32</v>
      </c>
      <c r="P23" s="66">
        <v>164</v>
      </c>
      <c r="Q23" s="67"/>
      <c r="R23" s="8" t="s">
        <v>0</v>
      </c>
      <c r="S23" s="66">
        <v>15</v>
      </c>
      <c r="T23" s="67"/>
      <c r="U23" s="8" t="s">
        <v>33</v>
      </c>
      <c r="V23" s="9" t="s">
        <v>2</v>
      </c>
      <c r="W23" s="68">
        <v>21</v>
      </c>
      <c r="X23" s="68"/>
      <c r="Y23" s="10" t="s">
        <v>32</v>
      </c>
      <c r="Z23" s="68">
        <v>1</v>
      </c>
      <c r="AA23" s="68"/>
      <c r="AB23" s="10" t="s">
        <v>34</v>
      </c>
      <c r="AC23" s="68">
        <v>22</v>
      </c>
      <c r="AD23" s="68"/>
      <c r="AE23" s="11" t="s">
        <v>1</v>
      </c>
    </row>
    <row r="24" spans="1:31" ht="4.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3"/>
      <c r="P24" s="12"/>
      <c r="Q24" s="12"/>
      <c r="R24" s="14"/>
      <c r="S24" s="12"/>
      <c r="T24" s="12"/>
      <c r="U24" s="13"/>
      <c r="V24" s="15"/>
      <c r="W24" s="16"/>
      <c r="X24" s="16"/>
      <c r="Y24" s="13"/>
      <c r="Z24" s="12"/>
      <c r="AA24" s="12"/>
      <c r="AB24" s="13"/>
      <c r="AC24" s="12"/>
      <c r="AD24" s="12"/>
      <c r="AE24" s="12"/>
    </row>
    <row r="25" spans="1:31" ht="21" customHeight="1">
      <c r="A25" s="104" t="s">
        <v>35</v>
      </c>
      <c r="B25" s="104"/>
      <c r="C25" s="104"/>
      <c r="D25" s="104"/>
      <c r="E25" s="104"/>
      <c r="F25" s="74">
        <v>2</v>
      </c>
      <c r="G25" s="75"/>
      <c r="H25" s="77" t="s">
        <v>4</v>
      </c>
      <c r="I25" s="78"/>
      <c r="J25" s="74">
        <v>60</v>
      </c>
      <c r="K25" s="75"/>
      <c r="L25" s="79" t="s">
        <v>5</v>
      </c>
      <c r="M25" s="80"/>
      <c r="N25" s="80"/>
      <c r="O25" s="80"/>
      <c r="P25" s="3"/>
      <c r="Q25" s="119" t="s">
        <v>8</v>
      </c>
      <c r="R25" s="119"/>
      <c r="S25" s="119"/>
      <c r="T25" s="120"/>
      <c r="U25" s="17" t="s">
        <v>10</v>
      </c>
      <c r="V25" s="100"/>
      <c r="W25" s="101"/>
      <c r="X25" s="18" t="s">
        <v>11</v>
      </c>
      <c r="Y25" s="73"/>
      <c r="Z25" s="73"/>
      <c r="AA25" s="73"/>
      <c r="AB25" s="73"/>
      <c r="AC25" s="73"/>
      <c r="AD25" s="73"/>
      <c r="AE25" s="73"/>
    </row>
    <row r="26" spans="1:31" ht="21" customHeight="1">
      <c r="A26" s="76" t="s">
        <v>6</v>
      </c>
      <c r="B26" s="76"/>
      <c r="C26" s="76"/>
      <c r="D26" s="76"/>
      <c r="E26" s="76"/>
      <c r="F26" s="74"/>
      <c r="G26" s="75"/>
      <c r="H26" s="77" t="s">
        <v>7</v>
      </c>
      <c r="I26" s="78"/>
      <c r="J26" s="74"/>
      <c r="K26" s="75"/>
      <c r="L26" s="79" t="s">
        <v>5</v>
      </c>
      <c r="M26" s="80"/>
      <c r="N26" s="80"/>
      <c r="O26" s="80"/>
      <c r="P26" s="19"/>
      <c r="Q26" s="121" t="s">
        <v>9</v>
      </c>
      <c r="R26" s="121"/>
      <c r="S26" s="121"/>
      <c r="T26" s="122"/>
      <c r="U26" s="17" t="s">
        <v>10</v>
      </c>
      <c r="V26" s="100"/>
      <c r="W26" s="101"/>
      <c r="X26" s="18" t="s">
        <v>11</v>
      </c>
      <c r="Y26" s="73"/>
      <c r="Z26" s="73"/>
      <c r="AA26" s="73"/>
      <c r="AB26" s="73"/>
      <c r="AC26" s="73"/>
      <c r="AD26" s="73"/>
      <c r="AE26" s="73"/>
    </row>
    <row r="27" spans="1:31" ht="4.5" customHeight="1">
      <c r="A27" s="20"/>
      <c r="B27" s="20"/>
      <c r="C27" s="20"/>
      <c r="D27" s="20"/>
      <c r="E27" s="20"/>
      <c r="F27" s="19"/>
      <c r="G27" s="19"/>
      <c r="H27" s="21"/>
      <c r="I27" s="21"/>
      <c r="J27" s="19"/>
      <c r="K27" s="19"/>
      <c r="L27" s="22"/>
      <c r="M27" s="22"/>
      <c r="N27" s="22"/>
      <c r="O27" s="22"/>
      <c r="P27" s="19"/>
      <c r="Q27" s="23"/>
      <c r="R27" s="23"/>
      <c r="S27" s="23"/>
      <c r="T27" s="23"/>
      <c r="U27" s="24"/>
      <c r="V27" s="25"/>
      <c r="W27" s="25"/>
      <c r="X27" s="26"/>
      <c r="Y27" s="19"/>
      <c r="Z27" s="19"/>
      <c r="AA27" s="19"/>
      <c r="AB27" s="19"/>
      <c r="AC27" s="19"/>
      <c r="AD27" s="19"/>
      <c r="AE27" s="19"/>
    </row>
    <row r="28" spans="1:31">
      <c r="A28" s="3"/>
      <c r="B28" s="3">
        <v>1</v>
      </c>
      <c r="C28" s="22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>
      <c r="A29" s="3"/>
      <c r="B29" s="3">
        <v>2</v>
      </c>
      <c r="C29" s="22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>
      <c r="A30" s="3"/>
      <c r="B30" s="3">
        <v>3</v>
      </c>
      <c r="C30" s="22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>
      <c r="A31" s="3"/>
      <c r="B31" s="3"/>
      <c r="C31" s="2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>
      <c r="A33" s="81" t="s">
        <v>38</v>
      </c>
      <c r="B33" s="82"/>
      <c r="C33" s="83"/>
      <c r="D33" s="83"/>
      <c r="E33" s="83"/>
      <c r="F33" s="83"/>
      <c r="G33" s="110" t="s">
        <v>152</v>
      </c>
      <c r="H33" s="110"/>
      <c r="I33" s="110"/>
      <c r="J33" s="110"/>
      <c r="K33" s="110"/>
      <c r="L33" s="110"/>
      <c r="M33" s="110"/>
      <c r="N33" s="19"/>
      <c r="O33" s="3"/>
      <c r="P33" s="27" t="s">
        <v>39</v>
      </c>
      <c r="Q33" s="27"/>
      <c r="R33" s="27"/>
      <c r="S33" s="27"/>
      <c r="T33" s="27"/>
      <c r="U33" s="27"/>
      <c r="V33" s="27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>
      <c r="A35" s="81" t="s">
        <v>40</v>
      </c>
      <c r="B35" s="82"/>
      <c r="C35" s="83"/>
      <c r="D35" s="83"/>
      <c r="E35" s="83"/>
      <c r="F35" s="83"/>
      <c r="G35" s="111">
        <v>2</v>
      </c>
      <c r="H35" s="111"/>
      <c r="I35" s="111"/>
      <c r="J35" s="28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>
      <c r="A37" s="29" t="s">
        <v>13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3"/>
      <c r="AC37" s="3"/>
      <c r="AD37" s="3"/>
      <c r="AE37" s="3"/>
    </row>
    <row r="38" spans="1:3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3"/>
      <c r="AC38" s="60"/>
      <c r="AD38" s="60"/>
      <c r="AE38" s="3"/>
    </row>
    <row r="39" spans="1:3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3"/>
      <c r="AC39" s="3"/>
      <c r="AD39" s="3"/>
      <c r="AE39" s="3"/>
    </row>
    <row r="40" spans="1:31">
      <c r="A40" s="29"/>
      <c r="B40" s="108" t="s">
        <v>52</v>
      </c>
      <c r="C40" s="108"/>
      <c r="D40" s="108"/>
      <c r="E40" s="62"/>
      <c r="F40" s="62"/>
      <c r="G40" s="29" t="s">
        <v>34</v>
      </c>
      <c r="H40" s="62"/>
      <c r="I40" s="62"/>
      <c r="J40" s="29" t="s">
        <v>1</v>
      </c>
      <c r="K40" s="29"/>
      <c r="L40" s="116"/>
      <c r="M40" s="116"/>
      <c r="N40" s="116"/>
      <c r="O40" s="116"/>
      <c r="P40" s="116"/>
      <c r="Q40" s="116"/>
      <c r="R40" s="116"/>
      <c r="S40" s="109" t="s">
        <v>42</v>
      </c>
      <c r="T40" s="109"/>
      <c r="U40" s="109"/>
      <c r="V40" s="109"/>
      <c r="W40" s="116"/>
      <c r="X40" s="116"/>
      <c r="Y40" s="116"/>
      <c r="Z40" s="116"/>
      <c r="AA40" s="116"/>
      <c r="AB40" s="116"/>
      <c r="AC40" s="3"/>
      <c r="AD40" s="3"/>
      <c r="AE40" s="3" t="s">
        <v>46</v>
      </c>
    </row>
    <row r="41" spans="1:31" ht="6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3"/>
      <c r="AC41" s="3"/>
      <c r="AD41" s="3"/>
      <c r="AE41" s="3"/>
    </row>
    <row r="42" spans="1:31">
      <c r="A42" s="114" t="s">
        <v>14</v>
      </c>
      <c r="B42" s="114"/>
      <c r="C42" s="114"/>
      <c r="D42" s="114"/>
      <c r="E42" s="114"/>
      <c r="F42" s="115"/>
      <c r="G42" s="115"/>
      <c r="H42" s="29" t="s">
        <v>15</v>
      </c>
      <c r="I42" s="29"/>
      <c r="J42" s="29"/>
      <c r="K42" s="29" t="s">
        <v>16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3"/>
      <c r="AC43" s="60"/>
      <c r="AD43" s="60"/>
      <c r="AE43" s="3"/>
    </row>
    <row r="44" spans="1:3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3"/>
      <c r="AC44" s="3"/>
      <c r="AD44" s="3"/>
      <c r="AE44" s="3"/>
    </row>
    <row r="45" spans="1:31">
      <c r="A45" s="29"/>
      <c r="B45" s="108" t="s">
        <v>52</v>
      </c>
      <c r="C45" s="108"/>
      <c r="D45" s="108"/>
      <c r="E45" s="62"/>
      <c r="F45" s="62"/>
      <c r="G45" s="29" t="s">
        <v>34</v>
      </c>
      <c r="H45" s="62"/>
      <c r="I45" s="62"/>
      <c r="J45" s="29" t="s">
        <v>1</v>
      </c>
      <c r="K45" s="29"/>
      <c r="L45" s="116"/>
      <c r="M45" s="116"/>
      <c r="N45" s="109" t="s">
        <v>43</v>
      </c>
      <c r="O45" s="109"/>
      <c r="P45" s="109"/>
      <c r="Q45" s="109"/>
      <c r="R45" s="109"/>
      <c r="S45" s="109"/>
      <c r="T45" s="109"/>
      <c r="U45" s="109"/>
      <c r="V45" s="109"/>
      <c r="W45" s="116"/>
      <c r="X45" s="116"/>
      <c r="Y45" s="116"/>
      <c r="Z45" s="116"/>
      <c r="AA45" s="116"/>
      <c r="AB45" s="116"/>
      <c r="AC45" s="3"/>
      <c r="AD45" s="3"/>
      <c r="AE45" s="3" t="s">
        <v>46</v>
      </c>
    </row>
    <row r="46" spans="1:31" ht="4.5" customHeight="1">
      <c r="A46" s="29"/>
      <c r="B46" s="29"/>
      <c r="C46" s="30"/>
      <c r="D46" s="30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3"/>
      <c r="AC46" s="3"/>
      <c r="AD46" s="3"/>
      <c r="AE46" s="3"/>
    </row>
    <row r="47" spans="1:3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3"/>
      <c r="AC47" s="3"/>
      <c r="AD47" s="3"/>
      <c r="AE47" s="3"/>
    </row>
    <row r="48" spans="1:3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3"/>
      <c r="AC48" s="60"/>
      <c r="AD48" s="60"/>
      <c r="AE48" s="3"/>
    </row>
    <row r="49" spans="1:3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3"/>
      <c r="AC49" s="3"/>
      <c r="AD49" s="3"/>
      <c r="AE49" s="3"/>
    </row>
    <row r="50" spans="1:31">
      <c r="A50" s="29"/>
      <c r="B50" s="108" t="s">
        <v>52</v>
      </c>
      <c r="C50" s="108"/>
      <c r="D50" s="108"/>
      <c r="E50" s="62"/>
      <c r="F50" s="62"/>
      <c r="G50" s="29" t="s">
        <v>34</v>
      </c>
      <c r="H50" s="62"/>
      <c r="I50" s="62"/>
      <c r="J50" s="29" t="s">
        <v>1</v>
      </c>
      <c r="K50" s="29"/>
      <c r="L50" s="116"/>
      <c r="M50" s="116"/>
      <c r="N50" s="109" t="s">
        <v>44</v>
      </c>
      <c r="O50" s="109"/>
      <c r="P50" s="109"/>
      <c r="Q50" s="109"/>
      <c r="R50" s="109"/>
      <c r="S50" s="109"/>
      <c r="T50" s="109"/>
      <c r="U50" s="109"/>
      <c r="V50" s="109"/>
      <c r="W50" s="116"/>
      <c r="X50" s="116"/>
      <c r="Y50" s="116"/>
      <c r="Z50" s="116"/>
      <c r="AA50" s="116"/>
      <c r="AB50" s="116"/>
      <c r="AC50" s="3"/>
      <c r="AD50" s="3"/>
      <c r="AE50" s="3" t="s">
        <v>46</v>
      </c>
    </row>
    <row r="51" spans="1:31" ht="7.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3"/>
      <c r="AC51" s="3"/>
      <c r="AD51" s="3"/>
      <c r="AE51" s="3"/>
    </row>
    <row r="52" spans="1:31" ht="25.5" customHeight="1">
      <c r="A52" s="113" t="s">
        <v>53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hyperlinks>
    <hyperlink ref="V7" r:id="rId1" xr:uid="{7C67FBC2-D792-3C4A-A132-3FA1C1407FCB}"/>
  </hyperlinks>
  <pageMargins left="0.511811023622047" right="0.511811023622047" top="0.35433070866141703" bottom="0.35433070866141703" header="0.31496062992126" footer="0.31496062992126"/>
  <pageSetup paperSize="9" scale="9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workbookViewId="0">
      <selection sqref="A1:B2"/>
    </sheetView>
  </sheetViews>
  <sheetFormatPr baseColWidth="10" defaultColWidth="9" defaultRowHeight="14"/>
  <cols>
    <col min="1" max="1" width="11" style="31" customWidth="1"/>
    <col min="2" max="2" width="27" style="31" customWidth="1"/>
    <col min="3" max="16384" width="9" style="31"/>
  </cols>
  <sheetData>
    <row r="1" spans="1:41">
      <c r="A1" s="123" t="s">
        <v>54</v>
      </c>
      <c r="B1" s="123"/>
      <c r="D1" s="32" t="s">
        <v>55</v>
      </c>
      <c r="E1" s="33" t="s">
        <v>56</v>
      </c>
      <c r="F1" s="34" t="s">
        <v>57</v>
      </c>
      <c r="G1" s="32" t="s">
        <v>55</v>
      </c>
      <c r="H1" s="33" t="s">
        <v>58</v>
      </c>
      <c r="I1" s="34" t="s">
        <v>59</v>
      </c>
      <c r="J1" s="32" t="s">
        <v>55</v>
      </c>
      <c r="K1" s="33" t="s">
        <v>58</v>
      </c>
      <c r="L1" s="34" t="s">
        <v>59</v>
      </c>
      <c r="M1" s="32" t="s">
        <v>55</v>
      </c>
      <c r="N1" s="33" t="s">
        <v>58</v>
      </c>
      <c r="O1" s="34" t="s">
        <v>59</v>
      </c>
      <c r="P1" s="32" t="s">
        <v>55</v>
      </c>
      <c r="Q1" s="33" t="s">
        <v>58</v>
      </c>
      <c r="R1" s="34" t="s">
        <v>59</v>
      </c>
      <c r="S1" s="32" t="s">
        <v>55</v>
      </c>
      <c r="T1" s="33" t="s">
        <v>58</v>
      </c>
      <c r="U1" s="34" t="s">
        <v>59</v>
      </c>
      <c r="V1" s="32" t="s">
        <v>55</v>
      </c>
      <c r="W1" s="33" t="s">
        <v>58</v>
      </c>
      <c r="X1" s="34" t="s">
        <v>59</v>
      </c>
      <c r="Y1" s="32" t="s">
        <v>55</v>
      </c>
      <c r="Z1" s="33" t="s">
        <v>58</v>
      </c>
      <c r="AA1" s="34" t="s">
        <v>59</v>
      </c>
      <c r="AB1" s="32" t="s">
        <v>55</v>
      </c>
      <c r="AC1" s="33" t="s">
        <v>58</v>
      </c>
      <c r="AD1" s="34" t="s">
        <v>59</v>
      </c>
      <c r="AE1" s="32" t="s">
        <v>55</v>
      </c>
      <c r="AF1" s="33" t="s">
        <v>58</v>
      </c>
      <c r="AG1" s="34" t="s">
        <v>59</v>
      </c>
      <c r="AH1" s="32" t="s">
        <v>55</v>
      </c>
      <c r="AI1" s="33" t="s">
        <v>58</v>
      </c>
      <c r="AJ1" s="34" t="s">
        <v>59</v>
      </c>
    </row>
    <row r="2" spans="1:41" ht="15" thickBot="1">
      <c r="A2" s="123"/>
      <c r="B2" s="123"/>
      <c r="C2" s="35"/>
      <c r="D2" s="36">
        <v>1</v>
      </c>
      <c r="E2" s="37" t="s">
        <v>60</v>
      </c>
      <c r="F2" s="38">
        <v>42443</v>
      </c>
      <c r="G2" s="36">
        <v>1.01</v>
      </c>
      <c r="H2" s="37" t="s">
        <v>60</v>
      </c>
      <c r="I2" s="38">
        <v>42471</v>
      </c>
      <c r="J2" s="36" t="s">
        <v>127</v>
      </c>
      <c r="K2" s="37" t="s">
        <v>128</v>
      </c>
      <c r="L2" s="38">
        <v>45404</v>
      </c>
      <c r="M2" s="36"/>
      <c r="N2" s="37"/>
      <c r="O2" s="38"/>
      <c r="P2" s="36"/>
      <c r="Q2" s="37"/>
      <c r="R2" s="38"/>
      <c r="S2" s="36"/>
      <c r="T2" s="37"/>
      <c r="U2" s="38"/>
      <c r="V2" s="36"/>
      <c r="W2" s="37"/>
      <c r="X2" s="38"/>
      <c r="Y2" s="36"/>
      <c r="Z2" s="37"/>
      <c r="AA2" s="38"/>
      <c r="AB2" s="36"/>
      <c r="AC2" s="37"/>
      <c r="AD2" s="38"/>
      <c r="AE2" s="36"/>
      <c r="AF2" s="37"/>
      <c r="AG2" s="38"/>
      <c r="AH2" s="36"/>
      <c r="AI2" s="37"/>
      <c r="AJ2" s="38"/>
    </row>
    <row r="3" spans="1:41" ht="15" thickBot="1">
      <c r="C3" s="35"/>
      <c r="D3" s="35"/>
      <c r="G3" s="39"/>
    </row>
    <row r="4" spans="1:41">
      <c r="A4" s="124" t="s">
        <v>61</v>
      </c>
      <c r="B4" s="125"/>
      <c r="C4" s="125"/>
      <c r="D4" s="125"/>
      <c r="E4" s="125"/>
      <c r="F4" s="125"/>
      <c r="G4" s="126"/>
      <c r="H4" s="33" t="s">
        <v>62</v>
      </c>
      <c r="I4" s="33" t="s">
        <v>63</v>
      </c>
      <c r="J4" s="127" t="s">
        <v>64</v>
      </c>
      <c r="K4" s="125"/>
      <c r="L4" s="125"/>
      <c r="M4" s="125"/>
      <c r="N4" s="125"/>
      <c r="O4" s="125"/>
      <c r="P4" s="125"/>
      <c r="Q4" s="126"/>
    </row>
    <row r="5" spans="1:41" ht="72" customHeight="1" thickBot="1">
      <c r="A5" s="128" t="s">
        <v>130</v>
      </c>
      <c r="B5" s="129"/>
      <c r="C5" s="129"/>
      <c r="D5" s="129"/>
      <c r="E5" s="129"/>
      <c r="F5" s="129"/>
      <c r="G5" s="130"/>
      <c r="H5" s="37" t="s">
        <v>126</v>
      </c>
      <c r="I5" s="37">
        <f>参加申込書!Y25</f>
        <v>0</v>
      </c>
      <c r="J5" s="131" t="str">
        <f>IF(参加申込書!A55="","",参加申込書!A55)</f>
        <v/>
      </c>
      <c r="K5" s="132"/>
      <c r="L5" s="132"/>
      <c r="M5" s="132"/>
      <c r="N5" s="132"/>
      <c r="O5" s="132"/>
      <c r="P5" s="132"/>
      <c r="Q5" s="133"/>
    </row>
    <row r="6" spans="1:41">
      <c r="A6" s="32" t="s">
        <v>65</v>
      </c>
      <c r="B6" s="33" t="s">
        <v>66</v>
      </c>
      <c r="C6" s="33" t="s">
        <v>67</v>
      </c>
      <c r="D6" s="33" t="s">
        <v>68</v>
      </c>
      <c r="E6" s="33" t="s">
        <v>62</v>
      </c>
      <c r="F6" s="33" t="s">
        <v>69</v>
      </c>
      <c r="G6" s="33" t="s">
        <v>70</v>
      </c>
      <c r="H6" s="33" t="s">
        <v>71</v>
      </c>
      <c r="I6" s="33" t="s">
        <v>72</v>
      </c>
      <c r="J6" s="33" t="s">
        <v>73</v>
      </c>
      <c r="K6" s="33" t="s">
        <v>74</v>
      </c>
      <c r="L6" s="33" t="s">
        <v>75</v>
      </c>
      <c r="M6" s="33" t="s">
        <v>76</v>
      </c>
      <c r="N6" s="33" t="s">
        <v>77</v>
      </c>
      <c r="O6" s="33" t="s">
        <v>78</v>
      </c>
      <c r="P6" s="33" t="s">
        <v>79</v>
      </c>
      <c r="Q6" s="33" t="s">
        <v>80</v>
      </c>
      <c r="R6" s="33" t="s">
        <v>81</v>
      </c>
      <c r="S6" s="33" t="s">
        <v>82</v>
      </c>
      <c r="T6" s="33" t="s">
        <v>83</v>
      </c>
      <c r="U6" s="33" t="s">
        <v>84</v>
      </c>
      <c r="V6" s="33" t="s">
        <v>84</v>
      </c>
      <c r="W6" s="53"/>
      <c r="X6" s="53"/>
      <c r="Y6" s="5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4"/>
    </row>
    <row r="7" spans="1:41">
      <c r="A7" s="40">
        <f>IF(参加申込書!V2="","",参加申込書!V2)</f>
        <v>431833770</v>
      </c>
      <c r="B7" s="41" t="str">
        <f>IF(参加申込書!E3="","",参加申込書!E3)</f>
        <v>大成女子高等学校</v>
      </c>
      <c r="C7" s="41"/>
      <c r="D7" s="41"/>
      <c r="E7" s="41" t="s">
        <v>126</v>
      </c>
      <c r="F7" s="41"/>
      <c r="G7" s="41"/>
      <c r="H7" s="41" t="str">
        <f>IF(参加申込書!E2="","",参加申込書!E2)</f>
        <v>茨城</v>
      </c>
      <c r="I7" s="41" t="str">
        <f>IF(参加申込書!E4="","",参加申込書!E4)</f>
        <v>水戸市五軒町3-2-61</v>
      </c>
      <c r="J7" s="41"/>
      <c r="K7" s="41" t="str">
        <f>IF(参加申込書!V3="","",参加申込書!V3)</f>
        <v>029-221-4888</v>
      </c>
      <c r="L7" s="41"/>
      <c r="M7" s="41"/>
      <c r="N7" s="41" t="str">
        <f>IF(参加申込書!V4="","",参加申込書!V4)</f>
        <v>029-228-2850</v>
      </c>
      <c r="O7" s="41"/>
      <c r="P7" s="41"/>
      <c r="Q7" s="41"/>
      <c r="R7" s="41">
        <f>IF(参加申込書!F25&lt;&gt;0,参加申込書!F25,IF(参加申込書!F26="","",参加申込書!F26&amp;"年ぶり"))</f>
        <v>2</v>
      </c>
      <c r="S7" s="41">
        <f>IF(IF(参加申込書!J25="",参加申込書!J26,参加申込書!J25)=1,"初出場",IF(参加申込書!J25="",参加申込書!J26,参加申込書!J25))</f>
        <v>60</v>
      </c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2"/>
    </row>
    <row r="8" spans="1:41">
      <c r="A8" s="40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2"/>
    </row>
    <row r="9" spans="1:41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2"/>
    </row>
    <row r="10" spans="1:41" ht="15" thickBot="1">
      <c r="A10" s="43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44"/>
    </row>
    <row r="14" spans="1:41" ht="15" thickBot="1"/>
    <row r="15" spans="1:41">
      <c r="A15" s="32" t="s">
        <v>85</v>
      </c>
      <c r="B15" s="33" t="s">
        <v>86</v>
      </c>
      <c r="C15" s="33" t="s">
        <v>87</v>
      </c>
      <c r="D15" s="33" t="s">
        <v>88</v>
      </c>
      <c r="E15" s="33" t="s">
        <v>89</v>
      </c>
      <c r="F15" s="33" t="s">
        <v>90</v>
      </c>
      <c r="G15" s="33" t="s">
        <v>91</v>
      </c>
      <c r="H15" s="33" t="s">
        <v>92</v>
      </c>
      <c r="I15" s="33" t="s">
        <v>93</v>
      </c>
      <c r="J15" s="33" t="s">
        <v>94</v>
      </c>
      <c r="K15" s="33" t="s">
        <v>95</v>
      </c>
      <c r="L15" s="33" t="s">
        <v>96</v>
      </c>
      <c r="M15" s="33" t="s">
        <v>97</v>
      </c>
      <c r="N15" s="33" t="s">
        <v>98</v>
      </c>
      <c r="O15" s="33" t="s">
        <v>99</v>
      </c>
      <c r="P15" s="33" t="s">
        <v>100</v>
      </c>
      <c r="Q15" s="33" t="s">
        <v>101</v>
      </c>
      <c r="R15" s="33" t="s">
        <v>69</v>
      </c>
      <c r="S15" s="33" t="s">
        <v>70</v>
      </c>
      <c r="T15" s="33" t="s">
        <v>102</v>
      </c>
      <c r="U15" s="33" t="s">
        <v>103</v>
      </c>
      <c r="V15" s="33" t="s">
        <v>104</v>
      </c>
      <c r="W15" s="33" t="s">
        <v>105</v>
      </c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4"/>
    </row>
    <row r="16" spans="1:41">
      <c r="A16" s="45">
        <v>1</v>
      </c>
      <c r="B16" s="46" t="s">
        <v>106</v>
      </c>
      <c r="C16" s="41" t="str">
        <f>IF(参加申込書!E5="","",参加申込書!E5)</f>
        <v>花野　裕祥</v>
      </c>
      <c r="D16" s="41"/>
      <c r="E16" s="41"/>
      <c r="F16" s="41"/>
      <c r="G16" s="41"/>
      <c r="H16" s="41"/>
      <c r="I16" s="41"/>
      <c r="J16" s="41"/>
      <c r="K16" s="41"/>
      <c r="L16" s="41"/>
      <c r="M16" s="41" t="str">
        <f>IF(参加申込書!V7="","",参加申込書!V7)</f>
        <v>hhanano2002@yahoo.co.jp</v>
      </c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2"/>
    </row>
    <row r="17" spans="1:41">
      <c r="A17" s="45">
        <v>2</v>
      </c>
      <c r="B17" s="46" t="s">
        <v>107</v>
      </c>
      <c r="C17" s="41" t="str">
        <f>IF(参加申込書!E6="","",参加申込書!E6)</f>
        <v>井上　拓海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2"/>
    </row>
    <row r="18" spans="1:41">
      <c r="A18" s="45">
        <v>3</v>
      </c>
      <c r="B18" s="46" t="s">
        <v>108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2"/>
    </row>
    <row r="19" spans="1:41">
      <c r="A19" s="45">
        <v>4</v>
      </c>
      <c r="B19" s="46" t="s">
        <v>109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2"/>
    </row>
    <row r="20" spans="1:41">
      <c r="A20" s="45">
        <v>5</v>
      </c>
      <c r="B20" s="46" t="s">
        <v>110</v>
      </c>
      <c r="C20" s="41" t="str">
        <f>IF(参加申込書!E7="","",参加申込書!E7)</f>
        <v/>
      </c>
      <c r="D20" s="41" t="str">
        <f>IF(参加申込書!N7="","",参加申込書!N7)</f>
        <v/>
      </c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2"/>
    </row>
    <row r="21" spans="1:41">
      <c r="A21" s="45">
        <v>6</v>
      </c>
      <c r="B21" s="46" t="s">
        <v>111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2"/>
    </row>
    <row r="22" spans="1:41">
      <c r="A22" s="45">
        <v>7</v>
      </c>
      <c r="B22" s="46" t="s">
        <v>112</v>
      </c>
      <c r="C22" s="41" t="str">
        <f>IF(参加申込書!V6="","",参加申込書!V6)</f>
        <v>花野　裕祥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2"/>
    </row>
    <row r="23" spans="1:41">
      <c r="A23" s="45">
        <v>8</v>
      </c>
      <c r="B23" s="46" t="s">
        <v>113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2"/>
    </row>
    <row r="24" spans="1:41">
      <c r="A24" s="45">
        <v>9</v>
      </c>
      <c r="B24" s="46" t="s">
        <v>114</v>
      </c>
      <c r="C24" s="41" t="str">
        <f>IF(参加申込書!V5="","",参加申込書!V5)</f>
        <v>堀川　ななみ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2"/>
    </row>
    <row r="25" spans="1:41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2"/>
    </row>
    <row r="26" spans="1:41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2"/>
    </row>
    <row r="27" spans="1:41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2"/>
    </row>
    <row r="28" spans="1:41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2"/>
    </row>
    <row r="29" spans="1:41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2"/>
    </row>
    <row r="30" spans="1:41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2"/>
    </row>
    <row r="31" spans="1:41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2"/>
    </row>
    <row r="32" spans="1:41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2"/>
    </row>
    <row r="33" spans="1:41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2"/>
    </row>
    <row r="34" spans="1:41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2"/>
    </row>
    <row r="35" spans="1:41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2"/>
    </row>
    <row r="36" spans="1:41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2"/>
    </row>
    <row r="37" spans="1:41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2"/>
    </row>
    <row r="38" spans="1:41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2"/>
    </row>
    <row r="39" spans="1:41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2"/>
    </row>
    <row r="40" spans="1:41" ht="15" thickBot="1">
      <c r="A40" s="43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44"/>
    </row>
    <row r="41" spans="1:41">
      <c r="A41" s="47"/>
      <c r="B41" s="48"/>
    </row>
    <row r="42" spans="1:41">
      <c r="A42" s="47"/>
      <c r="B42" s="48"/>
    </row>
    <row r="43" spans="1:41">
      <c r="A43" s="47"/>
      <c r="B43" s="48"/>
    </row>
    <row r="44" spans="1:41">
      <c r="A44" s="47"/>
      <c r="B44" s="48"/>
    </row>
    <row r="45" spans="1:41">
      <c r="A45" s="47"/>
      <c r="B45" s="48"/>
    </row>
    <row r="46" spans="1:41">
      <c r="A46" s="47"/>
      <c r="B46" s="48"/>
    </row>
    <row r="47" spans="1:41">
      <c r="A47" s="47"/>
      <c r="B47" s="48"/>
    </row>
    <row r="48" spans="1:41">
      <c r="A48" s="47"/>
      <c r="B48" s="48"/>
    </row>
    <row r="49" spans="1:41">
      <c r="A49" s="47"/>
      <c r="B49" s="48"/>
    </row>
    <row r="50" spans="1:41" ht="15" thickBot="1">
      <c r="A50" s="47"/>
      <c r="B50" s="48"/>
    </row>
    <row r="51" spans="1:41" ht="15" thickBot="1">
      <c r="A51" s="49" t="s">
        <v>115</v>
      </c>
      <c r="B51" s="50" t="str">
        <f>IF(参加申込書!Y33="","",参加申込書!Y33)</f>
        <v/>
      </c>
    </row>
    <row r="52" spans="1:41">
      <c r="A52" s="51" t="s">
        <v>116</v>
      </c>
      <c r="B52" s="52" t="s">
        <v>27</v>
      </c>
      <c r="C52" s="33" t="s">
        <v>117</v>
      </c>
      <c r="D52" s="33" t="s">
        <v>118</v>
      </c>
      <c r="E52" s="33" t="s">
        <v>119</v>
      </c>
      <c r="F52" s="33" t="s">
        <v>120</v>
      </c>
      <c r="G52" s="33" t="s">
        <v>91</v>
      </c>
      <c r="H52" s="33" t="s">
        <v>121</v>
      </c>
      <c r="I52" s="33" t="s">
        <v>122</v>
      </c>
      <c r="J52" s="33" t="s">
        <v>123</v>
      </c>
      <c r="K52" s="33" t="s">
        <v>124</v>
      </c>
      <c r="L52" s="33" t="s">
        <v>125</v>
      </c>
      <c r="M52" s="53" t="s">
        <v>129</v>
      </c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4"/>
    </row>
    <row r="53" spans="1:41">
      <c r="A53" s="40">
        <v>1</v>
      </c>
      <c r="B53" s="41">
        <f>IF(参加申込書!A10="","",参加申込書!A10)</f>
        <v>1</v>
      </c>
      <c r="C53" s="41" t="str">
        <f>IF(参加申込書!D10="","",参加申込書!D10)</f>
        <v>浅野　梨菜</v>
      </c>
      <c r="D53" s="41"/>
      <c r="E53" s="41"/>
      <c r="F53" s="41"/>
      <c r="G53" s="41"/>
      <c r="H53" s="41"/>
      <c r="I53" s="41">
        <f>IF(参加申込書!M10="","",参加申込書!M10)</f>
        <v>3</v>
      </c>
      <c r="J53" s="41">
        <f>IF(参加申込書!P10="","",参加申込書!P10)</f>
        <v>174</v>
      </c>
      <c r="K53" s="41"/>
      <c r="L53" s="41"/>
      <c r="M53" s="55">
        <f>IF(参加申込書!W10="","",DATE(参加申込書!W10+1988,参加申込書!Z10,参加申込書!AC10))</f>
        <v>38843</v>
      </c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2"/>
    </row>
    <row r="54" spans="1:41">
      <c r="A54" s="40">
        <f>A53+1</f>
        <v>2</v>
      </c>
      <c r="B54" s="41">
        <f>IF(参加申込書!A11="","",参加申込書!A11)</f>
        <v>2</v>
      </c>
      <c r="C54" s="41" t="str">
        <f>IF(参加申込書!D11="","",参加申込書!D11)</f>
        <v>岩國　海夕</v>
      </c>
      <c r="D54" s="41"/>
      <c r="E54" s="41"/>
      <c r="F54" s="41"/>
      <c r="G54" s="41"/>
      <c r="H54" s="41"/>
      <c r="I54" s="41">
        <f>IF(参加申込書!M11="","",参加申込書!M11)</f>
        <v>3</v>
      </c>
      <c r="J54" s="41">
        <f>IF(参加申込書!P11="","",参加申込書!P11)</f>
        <v>171</v>
      </c>
      <c r="K54" s="41"/>
      <c r="L54" s="41"/>
      <c r="M54" s="55">
        <f>IF(参加申込書!W11="","",DATE(参加申込書!W11+1988,参加申込書!Z11,参加申込書!AC11))</f>
        <v>38960</v>
      </c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2"/>
    </row>
    <row r="55" spans="1:41">
      <c r="A55" s="40">
        <f t="shared" ref="A55:A118" si="0">A54+1</f>
        <v>3</v>
      </c>
      <c r="B55" s="41">
        <f>IF(参加申込書!A12="","",参加申込書!A12)</f>
        <v>3</v>
      </c>
      <c r="C55" s="41" t="str">
        <f>IF(参加申込書!D12="","",参加申込書!D12)</f>
        <v>鈴木　花梨</v>
      </c>
      <c r="D55" s="41"/>
      <c r="E55" s="41"/>
      <c r="F55" s="41"/>
      <c r="G55" s="41"/>
      <c r="H55" s="41"/>
      <c r="I55" s="41">
        <f>IF(参加申込書!M12="","",参加申込書!M12)</f>
        <v>3</v>
      </c>
      <c r="J55" s="41">
        <f>IF(参加申込書!P12="","",参加申込書!P12)</f>
        <v>170</v>
      </c>
      <c r="K55" s="41"/>
      <c r="L55" s="41"/>
      <c r="M55" s="55">
        <f>IF(参加申込書!W12="","",DATE(参加申込書!W12+1988,参加申込書!Z12,参加申込書!AC12))</f>
        <v>39087</v>
      </c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2"/>
    </row>
    <row r="56" spans="1:41">
      <c r="A56" s="40">
        <f t="shared" si="0"/>
        <v>4</v>
      </c>
      <c r="B56" s="41">
        <f>IF(参加申込書!A13="","",参加申込書!A13)</f>
        <v>4</v>
      </c>
      <c r="C56" s="41" t="str">
        <f>IF(参加申込書!D13="","",参加申込書!D13)</f>
        <v>堀川　ななみ</v>
      </c>
      <c r="D56" s="41"/>
      <c r="E56" s="41"/>
      <c r="F56" s="41"/>
      <c r="G56" s="41"/>
      <c r="H56" s="41"/>
      <c r="I56" s="41">
        <f>IF(参加申込書!M13="","",参加申込書!M13)</f>
        <v>3</v>
      </c>
      <c r="J56" s="41">
        <f>IF(参加申込書!P13="","",参加申込書!P13)</f>
        <v>155</v>
      </c>
      <c r="K56" s="41"/>
      <c r="L56" s="41"/>
      <c r="M56" s="55">
        <f>IF(参加申込書!W13="","",DATE(参加申込書!W13+1988,参加申込書!Z13,参加申込書!AC13))</f>
        <v>38954</v>
      </c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2"/>
    </row>
    <row r="57" spans="1:41">
      <c r="A57" s="40">
        <f t="shared" si="0"/>
        <v>5</v>
      </c>
      <c r="B57" s="41">
        <f>IF(参加申込書!A14="","",参加申込書!A14)</f>
        <v>5</v>
      </c>
      <c r="C57" s="41" t="str">
        <f>IF(参加申込書!D14="","",参加申込書!D14)</f>
        <v>塩寺　みのり</v>
      </c>
      <c r="D57" s="41"/>
      <c r="E57" s="41"/>
      <c r="F57" s="41"/>
      <c r="G57" s="41"/>
      <c r="H57" s="41"/>
      <c r="I57" s="41">
        <f>IF(参加申込書!M14="","",参加申込書!M14)</f>
        <v>3</v>
      </c>
      <c r="J57" s="41">
        <f>IF(参加申込書!P14="","",参加申込書!P14)</f>
        <v>167</v>
      </c>
      <c r="K57" s="41"/>
      <c r="L57" s="41"/>
      <c r="M57" s="55">
        <f>IF(参加申込書!W14="","",DATE(参加申込書!W14+1988,参加申込書!Z14,参加申込書!AC14))</f>
        <v>39061</v>
      </c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2"/>
    </row>
    <row r="58" spans="1:41">
      <c r="A58" s="40">
        <f t="shared" si="0"/>
        <v>6</v>
      </c>
      <c r="B58" s="41">
        <f>IF(参加申込書!A15="","",参加申込書!A15)</f>
        <v>6</v>
      </c>
      <c r="C58" s="41" t="str">
        <f>IF(参加申込書!D15="","",参加申込書!D15)</f>
        <v>町田　葵</v>
      </c>
      <c r="D58" s="41"/>
      <c r="E58" s="41"/>
      <c r="F58" s="41"/>
      <c r="G58" s="41"/>
      <c r="H58" s="41"/>
      <c r="I58" s="41">
        <f>IF(参加申込書!M15="","",参加申込書!M15)</f>
        <v>1</v>
      </c>
      <c r="J58" s="41">
        <f>IF(参加申込書!P15="","",参加申込書!P15)</f>
        <v>168</v>
      </c>
      <c r="K58" s="41"/>
      <c r="L58" s="41"/>
      <c r="M58" s="55">
        <f>IF(参加申込書!W15="","",DATE(参加申込書!W15+1988,参加申込書!Z15,参加申込書!AC15))</f>
        <v>39648</v>
      </c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2"/>
    </row>
    <row r="59" spans="1:41">
      <c r="A59" s="40">
        <f t="shared" si="0"/>
        <v>7</v>
      </c>
      <c r="B59" s="41">
        <f>IF(参加申込書!A16="","",参加申込書!A16)</f>
        <v>7</v>
      </c>
      <c r="C59" s="41" t="str">
        <f>IF(参加申込書!D16="","",参加申込書!D16)</f>
        <v>吉成　夏乃</v>
      </c>
      <c r="D59" s="41"/>
      <c r="E59" s="41"/>
      <c r="F59" s="41"/>
      <c r="G59" s="41"/>
      <c r="H59" s="41"/>
      <c r="I59" s="41">
        <f>IF(参加申込書!M16="","",参加申込書!M16)</f>
        <v>1</v>
      </c>
      <c r="J59" s="41">
        <f>IF(参加申込書!P16="","",参加申込書!P16)</f>
        <v>159</v>
      </c>
      <c r="K59" s="41"/>
      <c r="L59" s="41"/>
      <c r="M59" s="55">
        <f>IF(参加申込書!W16="","",DATE(参加申込書!W16+1988,参加申込書!Z16,参加申込書!AC16))</f>
        <v>39639</v>
      </c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2"/>
    </row>
    <row r="60" spans="1:41">
      <c r="A60" s="40">
        <f t="shared" si="0"/>
        <v>8</v>
      </c>
      <c r="B60" s="41">
        <f>IF(参加申込書!A17="","",参加申込書!A17)</f>
        <v>8</v>
      </c>
      <c r="C60" s="41" t="str">
        <f>IF(参加申込書!D17="","",参加申込書!D17)</f>
        <v>岩﨑　湖春</v>
      </c>
      <c r="D60" s="41"/>
      <c r="E60" s="41"/>
      <c r="F60" s="41"/>
      <c r="G60" s="41"/>
      <c r="H60" s="41"/>
      <c r="I60" s="41">
        <f>IF(参加申込書!M17="","",参加申込書!M17)</f>
        <v>1</v>
      </c>
      <c r="J60" s="41">
        <f>IF(参加申込書!P17="","",参加申込書!P17)</f>
        <v>165</v>
      </c>
      <c r="K60" s="41"/>
      <c r="L60" s="41"/>
      <c r="M60" s="55">
        <f>IF(参加申込書!W17="","",DATE(参加申込書!W17+1988,参加申込書!Z17,参加申込書!AC17))</f>
        <v>39540</v>
      </c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2"/>
    </row>
    <row r="61" spans="1:41">
      <c r="A61" s="40">
        <f t="shared" si="0"/>
        <v>9</v>
      </c>
      <c r="B61" s="41">
        <f>IF(参加申込書!A18="","",参加申込書!A18)</f>
        <v>9</v>
      </c>
      <c r="C61" s="41" t="str">
        <f>IF(参加申込書!D18="","",参加申込書!D18)</f>
        <v>アリワラス・ニニヤ</v>
      </c>
      <c r="D61" s="41"/>
      <c r="E61" s="41"/>
      <c r="F61" s="41"/>
      <c r="G61" s="41"/>
      <c r="H61" s="41"/>
      <c r="I61" s="41">
        <f>IF(参加申込書!M18="","",参加申込書!M18)</f>
        <v>2</v>
      </c>
      <c r="J61" s="41">
        <f>IF(参加申込書!P18="","",参加申込書!P18)</f>
        <v>171</v>
      </c>
      <c r="K61" s="41"/>
      <c r="L61" s="41"/>
      <c r="M61" s="55">
        <f>IF(参加申込書!W18="","",DATE(参加申込書!W18+1988,参加申込書!Z18,参加申込書!AC18))</f>
        <v>39394</v>
      </c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2"/>
    </row>
    <row r="62" spans="1:41">
      <c r="A62" s="40">
        <f t="shared" si="0"/>
        <v>10</v>
      </c>
      <c r="B62" s="41">
        <f>IF(参加申込書!A19="","",参加申込書!A19)</f>
        <v>10</v>
      </c>
      <c r="C62" s="41" t="str">
        <f>IF(参加申込書!D19="","",参加申込書!D19)</f>
        <v>黒田　ゆな</v>
      </c>
      <c r="D62" s="41"/>
      <c r="E62" s="41"/>
      <c r="F62" s="41"/>
      <c r="G62" s="41"/>
      <c r="H62" s="41"/>
      <c r="I62" s="41">
        <f>IF(参加申込書!M19="","",参加申込書!M19)</f>
        <v>3</v>
      </c>
      <c r="J62" s="41">
        <f>IF(参加申込書!P19="","",参加申込書!P19)</f>
        <v>157</v>
      </c>
      <c r="K62" s="41"/>
      <c r="L62" s="41"/>
      <c r="M62" s="55">
        <f>IF(参加申込書!W19="","",DATE(参加申込書!W19+1988,参加申込書!Z19,参加申込書!AC19))</f>
        <v>39051</v>
      </c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2"/>
    </row>
    <row r="63" spans="1:41">
      <c r="A63" s="40">
        <f t="shared" si="0"/>
        <v>11</v>
      </c>
      <c r="B63" s="41">
        <f>IF(参加申込書!A20="","",参加申込書!A20)</f>
        <v>11</v>
      </c>
      <c r="C63" s="41" t="str">
        <f>IF(参加申込書!D20="","",参加申込書!D20)</f>
        <v>一石　悠良</v>
      </c>
      <c r="D63" s="41"/>
      <c r="E63" s="41"/>
      <c r="F63" s="41"/>
      <c r="G63" s="41"/>
      <c r="H63" s="41"/>
      <c r="I63" s="41">
        <f>IF(参加申込書!M20="","",参加申込書!M20)</f>
        <v>3</v>
      </c>
      <c r="J63" s="41">
        <f>IF(参加申込書!P20="","",参加申込書!P20)</f>
        <v>161</v>
      </c>
      <c r="K63" s="41"/>
      <c r="L63" s="41"/>
      <c r="M63" s="55">
        <f>IF(参加申込書!W20="","",DATE(参加申込書!W20+1988,参加申込書!Z20,参加申込書!AC20))</f>
        <v>38987</v>
      </c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2"/>
    </row>
    <row r="64" spans="1:41">
      <c r="A64" s="40">
        <f t="shared" si="0"/>
        <v>12</v>
      </c>
      <c r="B64" s="41">
        <f>IF(参加申込書!A21="","",参加申込書!A21)</f>
        <v>12</v>
      </c>
      <c r="C64" s="41" t="str">
        <f>IF(参加申込書!D21="","",参加申込書!D21)</f>
        <v>高品　咲天</v>
      </c>
      <c r="D64" s="41"/>
      <c r="E64" s="41"/>
      <c r="F64" s="41"/>
      <c r="G64" s="41"/>
      <c r="H64" s="41"/>
      <c r="I64" s="41">
        <f>IF(参加申込書!M21="","",参加申込書!M21)</f>
        <v>2</v>
      </c>
      <c r="J64" s="41">
        <f>IF(参加申込書!P21="","",参加申込書!P21)</f>
        <v>162</v>
      </c>
      <c r="K64" s="41"/>
      <c r="L64" s="41"/>
      <c r="M64" s="55">
        <f>IF(参加申込書!W21="","",DATE(参加申込書!W21+1988,参加申込書!Z21,参加申込書!AC21))</f>
        <v>39291</v>
      </c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2"/>
    </row>
    <row r="65" spans="1:41">
      <c r="A65" s="40">
        <f t="shared" si="0"/>
        <v>13</v>
      </c>
      <c r="B65" s="41">
        <f>IF(参加申込書!A22="","",参加申込書!A22)</f>
        <v>13</v>
      </c>
      <c r="C65" s="41" t="str">
        <f>IF(参加申込書!D22="","",参加申込書!D22)</f>
        <v>内田　優菜</v>
      </c>
      <c r="D65" s="41"/>
      <c r="E65" s="41"/>
      <c r="F65" s="41"/>
      <c r="G65" s="41"/>
      <c r="H65" s="41"/>
      <c r="I65" s="41">
        <f>IF(参加申込書!M22="","",参加申込書!M22)</f>
        <v>3</v>
      </c>
      <c r="J65" s="41">
        <f>IF(参加申込書!P22="","",参加申込書!P22)</f>
        <v>162</v>
      </c>
      <c r="K65" s="41"/>
      <c r="L65" s="41"/>
      <c r="M65" s="55">
        <f>IF(参加申込書!W22="","",DATE(参加申込書!W22+1988,参加申込書!Z22,参加申込書!AC22))</f>
        <v>39009</v>
      </c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2"/>
    </row>
    <row r="66" spans="1:41">
      <c r="A66" s="40">
        <f t="shared" si="0"/>
        <v>14</v>
      </c>
      <c r="B66" s="41">
        <f>IF(参加申込書!A23="","",参加申込書!A23)</f>
        <v>14</v>
      </c>
      <c r="C66" s="41" t="str">
        <f>IF(参加申込書!D23="","",参加申込書!D23)</f>
        <v>宇野　那南</v>
      </c>
      <c r="D66" s="41"/>
      <c r="E66" s="41"/>
      <c r="F66" s="41"/>
      <c r="G66" s="41"/>
      <c r="H66" s="41"/>
      <c r="I66" s="41">
        <f>IF(参加申込書!M23="","",参加申込書!M23)</f>
        <v>1</v>
      </c>
      <c r="J66" s="41">
        <f>IF(参加申込書!P23="","",参加申込書!P23)</f>
        <v>164</v>
      </c>
      <c r="K66" s="41"/>
      <c r="L66" s="41"/>
      <c r="M66" s="55">
        <f>IF(参加申込書!W23="","",DATE(参加申込書!W23+1988,参加申込書!Z23,参加申込書!AC23))</f>
        <v>39835</v>
      </c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2"/>
    </row>
    <row r="67" spans="1:41">
      <c r="A67" s="40">
        <f t="shared" si="0"/>
        <v>15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2"/>
    </row>
    <row r="68" spans="1:41">
      <c r="A68" s="40">
        <f t="shared" si="0"/>
        <v>16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2"/>
    </row>
    <row r="69" spans="1:41">
      <c r="A69" s="40">
        <f t="shared" si="0"/>
        <v>17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2"/>
    </row>
    <row r="70" spans="1:41">
      <c r="A70" s="40">
        <f t="shared" si="0"/>
        <v>18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2"/>
    </row>
    <row r="71" spans="1:41">
      <c r="A71" s="40">
        <f t="shared" si="0"/>
        <v>19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2"/>
    </row>
    <row r="72" spans="1:41">
      <c r="A72" s="40">
        <f t="shared" si="0"/>
        <v>20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2"/>
    </row>
    <row r="73" spans="1:41">
      <c r="A73" s="40">
        <f t="shared" si="0"/>
        <v>21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2"/>
    </row>
    <row r="74" spans="1:41">
      <c r="A74" s="40">
        <f t="shared" si="0"/>
        <v>22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2"/>
    </row>
    <row r="75" spans="1:41">
      <c r="A75" s="40">
        <f t="shared" si="0"/>
        <v>23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2"/>
    </row>
    <row r="76" spans="1:41">
      <c r="A76" s="40">
        <f t="shared" si="0"/>
        <v>24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2"/>
    </row>
    <row r="77" spans="1:41">
      <c r="A77" s="40">
        <f t="shared" si="0"/>
        <v>25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2"/>
    </row>
    <row r="78" spans="1:41">
      <c r="A78" s="40">
        <f t="shared" si="0"/>
        <v>26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2"/>
    </row>
    <row r="79" spans="1:41">
      <c r="A79" s="40">
        <f t="shared" si="0"/>
        <v>27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2"/>
    </row>
    <row r="80" spans="1:41">
      <c r="A80" s="40">
        <f t="shared" si="0"/>
        <v>28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2"/>
    </row>
    <row r="81" spans="1:41">
      <c r="A81" s="40">
        <f t="shared" si="0"/>
        <v>29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2"/>
    </row>
    <row r="82" spans="1:41">
      <c r="A82" s="40">
        <f t="shared" si="0"/>
        <v>30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2"/>
    </row>
    <row r="83" spans="1:41">
      <c r="A83" s="40">
        <f t="shared" si="0"/>
        <v>31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2"/>
    </row>
    <row r="84" spans="1:41">
      <c r="A84" s="40">
        <f t="shared" si="0"/>
        <v>32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2"/>
    </row>
    <row r="85" spans="1:41">
      <c r="A85" s="40">
        <f t="shared" si="0"/>
        <v>33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2"/>
    </row>
    <row r="86" spans="1:41">
      <c r="A86" s="40">
        <f t="shared" si="0"/>
        <v>34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2"/>
    </row>
    <row r="87" spans="1:41">
      <c r="A87" s="40">
        <f t="shared" si="0"/>
        <v>35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2"/>
    </row>
    <row r="88" spans="1:41">
      <c r="A88" s="40">
        <f t="shared" si="0"/>
        <v>36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2"/>
    </row>
    <row r="89" spans="1:41">
      <c r="A89" s="40">
        <f t="shared" si="0"/>
        <v>37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2"/>
    </row>
    <row r="90" spans="1:41">
      <c r="A90" s="40">
        <f t="shared" si="0"/>
        <v>38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2"/>
    </row>
    <row r="91" spans="1:41">
      <c r="A91" s="40">
        <f t="shared" si="0"/>
        <v>39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2"/>
    </row>
    <row r="92" spans="1:41">
      <c r="A92" s="40">
        <f t="shared" si="0"/>
        <v>40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2"/>
    </row>
    <row r="93" spans="1:41">
      <c r="A93" s="40">
        <f t="shared" si="0"/>
        <v>41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2"/>
    </row>
    <row r="94" spans="1:41">
      <c r="A94" s="40">
        <f t="shared" si="0"/>
        <v>42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2"/>
    </row>
    <row r="95" spans="1:41">
      <c r="A95" s="40">
        <f t="shared" si="0"/>
        <v>43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2"/>
    </row>
    <row r="96" spans="1:41">
      <c r="A96" s="40">
        <f t="shared" si="0"/>
        <v>44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2"/>
    </row>
    <row r="97" spans="1:41">
      <c r="A97" s="40">
        <f t="shared" si="0"/>
        <v>45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2"/>
    </row>
    <row r="98" spans="1:41">
      <c r="A98" s="40">
        <f t="shared" si="0"/>
        <v>46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2"/>
    </row>
    <row r="99" spans="1:41">
      <c r="A99" s="40">
        <f t="shared" si="0"/>
        <v>47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2"/>
    </row>
    <row r="100" spans="1:41">
      <c r="A100" s="40">
        <f t="shared" si="0"/>
        <v>48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2"/>
    </row>
    <row r="101" spans="1:41">
      <c r="A101" s="40">
        <f t="shared" si="0"/>
        <v>49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2"/>
    </row>
    <row r="102" spans="1:41">
      <c r="A102" s="40">
        <f t="shared" si="0"/>
        <v>50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2"/>
    </row>
    <row r="103" spans="1:41">
      <c r="A103" s="40">
        <f t="shared" si="0"/>
        <v>51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2"/>
    </row>
    <row r="104" spans="1:41">
      <c r="A104" s="40">
        <f t="shared" si="0"/>
        <v>52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2"/>
    </row>
    <row r="105" spans="1:41">
      <c r="A105" s="40">
        <f t="shared" si="0"/>
        <v>53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2"/>
    </row>
    <row r="106" spans="1:41">
      <c r="A106" s="40">
        <f t="shared" si="0"/>
        <v>54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2"/>
    </row>
    <row r="107" spans="1:41">
      <c r="A107" s="40">
        <f t="shared" si="0"/>
        <v>55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2"/>
    </row>
    <row r="108" spans="1:41">
      <c r="A108" s="40">
        <f t="shared" si="0"/>
        <v>56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2"/>
    </row>
    <row r="109" spans="1:41">
      <c r="A109" s="40">
        <f t="shared" si="0"/>
        <v>57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2"/>
    </row>
    <row r="110" spans="1:41">
      <c r="A110" s="40">
        <f t="shared" si="0"/>
        <v>58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2"/>
    </row>
    <row r="111" spans="1:41">
      <c r="A111" s="40">
        <f t="shared" si="0"/>
        <v>59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2"/>
    </row>
    <row r="112" spans="1:41">
      <c r="A112" s="40">
        <f t="shared" si="0"/>
        <v>60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2"/>
    </row>
    <row r="113" spans="1:41">
      <c r="A113" s="40">
        <f t="shared" si="0"/>
        <v>61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2"/>
    </row>
    <row r="114" spans="1:41">
      <c r="A114" s="40">
        <f t="shared" si="0"/>
        <v>62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2"/>
    </row>
    <row r="115" spans="1:41">
      <c r="A115" s="40">
        <f t="shared" si="0"/>
        <v>63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2"/>
    </row>
    <row r="116" spans="1:41">
      <c r="A116" s="40">
        <f t="shared" si="0"/>
        <v>64</v>
      </c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2"/>
    </row>
    <row r="117" spans="1:41">
      <c r="A117" s="40">
        <f t="shared" si="0"/>
        <v>65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2"/>
    </row>
    <row r="118" spans="1:41">
      <c r="A118" s="40">
        <f t="shared" si="0"/>
        <v>66</v>
      </c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2"/>
    </row>
    <row r="119" spans="1:41">
      <c r="A119" s="40">
        <f t="shared" ref="A119:A182" si="1">A118+1</f>
        <v>67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2"/>
    </row>
    <row r="120" spans="1:41">
      <c r="A120" s="40">
        <f t="shared" si="1"/>
        <v>68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2"/>
    </row>
    <row r="121" spans="1:41">
      <c r="A121" s="40">
        <f t="shared" si="1"/>
        <v>69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2"/>
    </row>
    <row r="122" spans="1:41">
      <c r="A122" s="40">
        <f t="shared" si="1"/>
        <v>70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2"/>
    </row>
    <row r="123" spans="1:41">
      <c r="A123" s="40">
        <f t="shared" si="1"/>
        <v>71</v>
      </c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2"/>
    </row>
    <row r="124" spans="1:41">
      <c r="A124" s="40">
        <f t="shared" si="1"/>
        <v>72</v>
      </c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2"/>
    </row>
    <row r="125" spans="1:41">
      <c r="A125" s="40">
        <f t="shared" si="1"/>
        <v>73</v>
      </c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2"/>
    </row>
    <row r="126" spans="1:41">
      <c r="A126" s="40">
        <f t="shared" si="1"/>
        <v>74</v>
      </c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2"/>
    </row>
    <row r="127" spans="1:41">
      <c r="A127" s="40">
        <f t="shared" si="1"/>
        <v>75</v>
      </c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2"/>
    </row>
    <row r="128" spans="1:41">
      <c r="A128" s="40">
        <f t="shared" si="1"/>
        <v>76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2"/>
    </row>
    <row r="129" spans="1:41">
      <c r="A129" s="40">
        <f t="shared" si="1"/>
        <v>77</v>
      </c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2"/>
    </row>
    <row r="130" spans="1:41">
      <c r="A130" s="40">
        <f t="shared" si="1"/>
        <v>78</v>
      </c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2"/>
    </row>
    <row r="131" spans="1:41">
      <c r="A131" s="40">
        <f t="shared" si="1"/>
        <v>79</v>
      </c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2"/>
    </row>
    <row r="132" spans="1:41">
      <c r="A132" s="40">
        <f t="shared" si="1"/>
        <v>80</v>
      </c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2"/>
    </row>
    <row r="133" spans="1:41">
      <c r="A133" s="40">
        <f t="shared" si="1"/>
        <v>81</v>
      </c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2"/>
    </row>
    <row r="134" spans="1:41">
      <c r="A134" s="40">
        <f t="shared" si="1"/>
        <v>82</v>
      </c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2"/>
    </row>
    <row r="135" spans="1:41">
      <c r="A135" s="40">
        <f t="shared" si="1"/>
        <v>83</v>
      </c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2"/>
    </row>
    <row r="136" spans="1:41">
      <c r="A136" s="40">
        <f t="shared" si="1"/>
        <v>84</v>
      </c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2"/>
    </row>
    <row r="137" spans="1:41">
      <c r="A137" s="40">
        <f t="shared" si="1"/>
        <v>85</v>
      </c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2"/>
    </row>
    <row r="138" spans="1:41">
      <c r="A138" s="40">
        <f t="shared" si="1"/>
        <v>86</v>
      </c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2"/>
    </row>
    <row r="139" spans="1:41">
      <c r="A139" s="40">
        <f t="shared" si="1"/>
        <v>87</v>
      </c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2"/>
    </row>
    <row r="140" spans="1:41">
      <c r="A140" s="40">
        <f t="shared" si="1"/>
        <v>88</v>
      </c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2"/>
    </row>
    <row r="141" spans="1:41">
      <c r="A141" s="40">
        <f t="shared" si="1"/>
        <v>89</v>
      </c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2"/>
    </row>
    <row r="142" spans="1:41">
      <c r="A142" s="40">
        <f t="shared" si="1"/>
        <v>90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2"/>
    </row>
    <row r="143" spans="1:41">
      <c r="A143" s="40">
        <f t="shared" si="1"/>
        <v>91</v>
      </c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2"/>
    </row>
    <row r="144" spans="1:41">
      <c r="A144" s="40">
        <f t="shared" si="1"/>
        <v>92</v>
      </c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2"/>
    </row>
    <row r="145" spans="1:41">
      <c r="A145" s="40">
        <f t="shared" si="1"/>
        <v>93</v>
      </c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2"/>
    </row>
    <row r="146" spans="1:41">
      <c r="A146" s="40">
        <f t="shared" si="1"/>
        <v>94</v>
      </c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2"/>
    </row>
    <row r="147" spans="1:41">
      <c r="A147" s="40">
        <f t="shared" si="1"/>
        <v>95</v>
      </c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2"/>
    </row>
    <row r="148" spans="1:41">
      <c r="A148" s="40">
        <f t="shared" si="1"/>
        <v>96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2"/>
    </row>
    <row r="149" spans="1:41">
      <c r="A149" s="40">
        <f t="shared" si="1"/>
        <v>97</v>
      </c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2"/>
    </row>
    <row r="150" spans="1:41">
      <c r="A150" s="40">
        <f t="shared" si="1"/>
        <v>98</v>
      </c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2"/>
    </row>
    <row r="151" spans="1:41">
      <c r="A151" s="40">
        <f t="shared" si="1"/>
        <v>99</v>
      </c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2"/>
    </row>
    <row r="152" spans="1:41">
      <c r="A152" s="40">
        <f t="shared" si="1"/>
        <v>100</v>
      </c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2"/>
    </row>
    <row r="153" spans="1:41">
      <c r="A153" s="40">
        <f t="shared" si="1"/>
        <v>101</v>
      </c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2"/>
    </row>
    <row r="154" spans="1:41">
      <c r="A154" s="40">
        <f t="shared" si="1"/>
        <v>102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2"/>
    </row>
    <row r="155" spans="1:41">
      <c r="A155" s="40">
        <f t="shared" si="1"/>
        <v>103</v>
      </c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2"/>
    </row>
    <row r="156" spans="1:41">
      <c r="A156" s="40">
        <f t="shared" si="1"/>
        <v>104</v>
      </c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2"/>
    </row>
    <row r="157" spans="1:41">
      <c r="A157" s="40">
        <f t="shared" si="1"/>
        <v>105</v>
      </c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2"/>
    </row>
    <row r="158" spans="1:41">
      <c r="A158" s="40">
        <f t="shared" si="1"/>
        <v>106</v>
      </c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2"/>
    </row>
    <row r="159" spans="1:41">
      <c r="A159" s="40">
        <f t="shared" si="1"/>
        <v>107</v>
      </c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2"/>
    </row>
    <row r="160" spans="1:41">
      <c r="A160" s="40">
        <f t="shared" si="1"/>
        <v>108</v>
      </c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2"/>
    </row>
    <row r="161" spans="1:41">
      <c r="A161" s="40">
        <f t="shared" si="1"/>
        <v>109</v>
      </c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2"/>
    </row>
    <row r="162" spans="1:41">
      <c r="A162" s="40">
        <f t="shared" si="1"/>
        <v>110</v>
      </c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2"/>
    </row>
    <row r="163" spans="1:41">
      <c r="A163" s="40">
        <f t="shared" si="1"/>
        <v>111</v>
      </c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2"/>
    </row>
    <row r="164" spans="1:41">
      <c r="A164" s="40">
        <f t="shared" si="1"/>
        <v>112</v>
      </c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2"/>
    </row>
    <row r="165" spans="1:41">
      <c r="A165" s="40">
        <f t="shared" si="1"/>
        <v>113</v>
      </c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2"/>
    </row>
    <row r="166" spans="1:41">
      <c r="A166" s="40">
        <f t="shared" si="1"/>
        <v>114</v>
      </c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2"/>
    </row>
    <row r="167" spans="1:41">
      <c r="A167" s="40">
        <f t="shared" si="1"/>
        <v>115</v>
      </c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2"/>
    </row>
    <row r="168" spans="1:41">
      <c r="A168" s="40">
        <f t="shared" si="1"/>
        <v>116</v>
      </c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2"/>
    </row>
    <row r="169" spans="1:41">
      <c r="A169" s="40">
        <f t="shared" si="1"/>
        <v>117</v>
      </c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2"/>
    </row>
    <row r="170" spans="1:41">
      <c r="A170" s="40">
        <f t="shared" si="1"/>
        <v>118</v>
      </c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2"/>
    </row>
    <row r="171" spans="1:41">
      <c r="A171" s="40">
        <f t="shared" si="1"/>
        <v>119</v>
      </c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2"/>
    </row>
    <row r="172" spans="1:41">
      <c r="A172" s="40">
        <f t="shared" si="1"/>
        <v>120</v>
      </c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2"/>
    </row>
    <row r="173" spans="1:41">
      <c r="A173" s="40">
        <f t="shared" si="1"/>
        <v>121</v>
      </c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2"/>
    </row>
    <row r="174" spans="1:41">
      <c r="A174" s="40">
        <f t="shared" si="1"/>
        <v>122</v>
      </c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2"/>
    </row>
    <row r="175" spans="1:41">
      <c r="A175" s="40">
        <f t="shared" si="1"/>
        <v>123</v>
      </c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2"/>
    </row>
    <row r="176" spans="1:41">
      <c r="A176" s="40">
        <f t="shared" si="1"/>
        <v>124</v>
      </c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2"/>
    </row>
    <row r="177" spans="1:41">
      <c r="A177" s="40">
        <f t="shared" si="1"/>
        <v>125</v>
      </c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2"/>
    </row>
    <row r="178" spans="1:41">
      <c r="A178" s="40">
        <f t="shared" si="1"/>
        <v>126</v>
      </c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2"/>
    </row>
    <row r="179" spans="1:41">
      <c r="A179" s="40">
        <f t="shared" si="1"/>
        <v>127</v>
      </c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2"/>
    </row>
    <row r="180" spans="1:41">
      <c r="A180" s="40">
        <f t="shared" si="1"/>
        <v>128</v>
      </c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2"/>
    </row>
    <row r="181" spans="1:41">
      <c r="A181" s="40">
        <f t="shared" si="1"/>
        <v>129</v>
      </c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2"/>
    </row>
    <row r="182" spans="1:41">
      <c r="A182" s="40">
        <f t="shared" si="1"/>
        <v>130</v>
      </c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2"/>
    </row>
    <row r="183" spans="1:41">
      <c r="A183" s="40">
        <f t="shared" ref="A183:A246" si="2">A182+1</f>
        <v>131</v>
      </c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2"/>
    </row>
    <row r="184" spans="1:41">
      <c r="A184" s="40">
        <f t="shared" si="2"/>
        <v>132</v>
      </c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2"/>
    </row>
    <row r="185" spans="1:41">
      <c r="A185" s="40">
        <f t="shared" si="2"/>
        <v>133</v>
      </c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2"/>
    </row>
    <row r="186" spans="1:41">
      <c r="A186" s="40">
        <f t="shared" si="2"/>
        <v>134</v>
      </c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2"/>
    </row>
    <row r="187" spans="1:41">
      <c r="A187" s="40">
        <f t="shared" si="2"/>
        <v>135</v>
      </c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2"/>
    </row>
    <row r="188" spans="1:41">
      <c r="A188" s="40">
        <f t="shared" si="2"/>
        <v>136</v>
      </c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2"/>
    </row>
    <row r="189" spans="1:41">
      <c r="A189" s="40">
        <f t="shared" si="2"/>
        <v>137</v>
      </c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2"/>
    </row>
    <row r="190" spans="1:41">
      <c r="A190" s="40">
        <f t="shared" si="2"/>
        <v>138</v>
      </c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2"/>
    </row>
    <row r="191" spans="1:41">
      <c r="A191" s="40">
        <f t="shared" si="2"/>
        <v>139</v>
      </c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2"/>
    </row>
    <row r="192" spans="1:41">
      <c r="A192" s="40">
        <f t="shared" si="2"/>
        <v>140</v>
      </c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2"/>
    </row>
    <row r="193" spans="1:41">
      <c r="A193" s="40">
        <f t="shared" si="2"/>
        <v>141</v>
      </c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2"/>
    </row>
    <row r="194" spans="1:41">
      <c r="A194" s="40">
        <f t="shared" si="2"/>
        <v>142</v>
      </c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2"/>
    </row>
    <row r="195" spans="1:41">
      <c r="A195" s="40">
        <f t="shared" si="2"/>
        <v>143</v>
      </c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2"/>
    </row>
    <row r="196" spans="1:41">
      <c r="A196" s="40">
        <f t="shared" si="2"/>
        <v>144</v>
      </c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2"/>
    </row>
    <row r="197" spans="1:41">
      <c r="A197" s="40">
        <f t="shared" si="2"/>
        <v>145</v>
      </c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2"/>
    </row>
    <row r="198" spans="1:41">
      <c r="A198" s="40">
        <f t="shared" si="2"/>
        <v>146</v>
      </c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2"/>
    </row>
    <row r="199" spans="1:41">
      <c r="A199" s="40">
        <f t="shared" si="2"/>
        <v>147</v>
      </c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2"/>
    </row>
    <row r="200" spans="1:41">
      <c r="A200" s="40">
        <f t="shared" si="2"/>
        <v>148</v>
      </c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2"/>
    </row>
    <row r="201" spans="1:41">
      <c r="A201" s="40">
        <f t="shared" si="2"/>
        <v>149</v>
      </c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2"/>
    </row>
    <row r="202" spans="1:41">
      <c r="A202" s="40">
        <f t="shared" si="2"/>
        <v>150</v>
      </c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2"/>
    </row>
    <row r="203" spans="1:41">
      <c r="A203" s="40">
        <f t="shared" si="2"/>
        <v>151</v>
      </c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2"/>
    </row>
    <row r="204" spans="1:41">
      <c r="A204" s="40">
        <f t="shared" si="2"/>
        <v>152</v>
      </c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2"/>
    </row>
    <row r="205" spans="1:41">
      <c r="A205" s="40">
        <f t="shared" si="2"/>
        <v>153</v>
      </c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2"/>
    </row>
    <row r="206" spans="1:41">
      <c r="A206" s="40">
        <f t="shared" si="2"/>
        <v>154</v>
      </c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2"/>
    </row>
    <row r="207" spans="1:41">
      <c r="A207" s="40">
        <f t="shared" si="2"/>
        <v>155</v>
      </c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2"/>
    </row>
    <row r="208" spans="1:41">
      <c r="A208" s="40">
        <f t="shared" si="2"/>
        <v>156</v>
      </c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2"/>
    </row>
    <row r="209" spans="1:41">
      <c r="A209" s="40">
        <f t="shared" si="2"/>
        <v>157</v>
      </c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2"/>
    </row>
    <row r="210" spans="1:41">
      <c r="A210" s="40">
        <f t="shared" si="2"/>
        <v>158</v>
      </c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2"/>
    </row>
    <row r="211" spans="1:41">
      <c r="A211" s="40">
        <f t="shared" si="2"/>
        <v>159</v>
      </c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2"/>
    </row>
    <row r="212" spans="1:41">
      <c r="A212" s="40">
        <f t="shared" si="2"/>
        <v>160</v>
      </c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2"/>
    </row>
    <row r="213" spans="1:41">
      <c r="A213" s="40">
        <f t="shared" si="2"/>
        <v>161</v>
      </c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2"/>
    </row>
    <row r="214" spans="1:41">
      <c r="A214" s="40">
        <f t="shared" si="2"/>
        <v>162</v>
      </c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2"/>
    </row>
    <row r="215" spans="1:41">
      <c r="A215" s="40">
        <f t="shared" si="2"/>
        <v>163</v>
      </c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2"/>
    </row>
    <row r="216" spans="1:41">
      <c r="A216" s="40">
        <f t="shared" si="2"/>
        <v>164</v>
      </c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2"/>
    </row>
    <row r="217" spans="1:41">
      <c r="A217" s="40">
        <f t="shared" si="2"/>
        <v>165</v>
      </c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2"/>
    </row>
    <row r="218" spans="1:41">
      <c r="A218" s="40">
        <f t="shared" si="2"/>
        <v>166</v>
      </c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2"/>
    </row>
    <row r="219" spans="1:41">
      <c r="A219" s="40">
        <f t="shared" si="2"/>
        <v>167</v>
      </c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2"/>
    </row>
    <row r="220" spans="1:41">
      <c r="A220" s="40">
        <f t="shared" si="2"/>
        <v>168</v>
      </c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2"/>
    </row>
    <row r="221" spans="1:41">
      <c r="A221" s="40">
        <f t="shared" si="2"/>
        <v>169</v>
      </c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2"/>
    </row>
    <row r="222" spans="1:41">
      <c r="A222" s="40">
        <f t="shared" si="2"/>
        <v>170</v>
      </c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2"/>
    </row>
    <row r="223" spans="1:41">
      <c r="A223" s="40">
        <f t="shared" si="2"/>
        <v>171</v>
      </c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2"/>
    </row>
    <row r="224" spans="1:41">
      <c r="A224" s="40">
        <f t="shared" si="2"/>
        <v>172</v>
      </c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2"/>
    </row>
    <row r="225" spans="1:41">
      <c r="A225" s="40">
        <f t="shared" si="2"/>
        <v>173</v>
      </c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2"/>
    </row>
    <row r="226" spans="1:41">
      <c r="A226" s="40">
        <f t="shared" si="2"/>
        <v>174</v>
      </c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2"/>
    </row>
    <row r="227" spans="1:41">
      <c r="A227" s="40">
        <f t="shared" si="2"/>
        <v>175</v>
      </c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2"/>
    </row>
    <row r="228" spans="1:41">
      <c r="A228" s="40">
        <f t="shared" si="2"/>
        <v>176</v>
      </c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2"/>
    </row>
    <row r="229" spans="1:41">
      <c r="A229" s="40">
        <f t="shared" si="2"/>
        <v>177</v>
      </c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2"/>
    </row>
    <row r="230" spans="1:41">
      <c r="A230" s="40">
        <f t="shared" si="2"/>
        <v>178</v>
      </c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2"/>
    </row>
    <row r="231" spans="1:41">
      <c r="A231" s="40">
        <f t="shared" si="2"/>
        <v>179</v>
      </c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2"/>
    </row>
    <row r="232" spans="1:41">
      <c r="A232" s="40">
        <f t="shared" si="2"/>
        <v>180</v>
      </c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2"/>
    </row>
    <row r="233" spans="1:41">
      <c r="A233" s="40">
        <f t="shared" si="2"/>
        <v>181</v>
      </c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2"/>
    </row>
    <row r="234" spans="1:41">
      <c r="A234" s="40">
        <f t="shared" si="2"/>
        <v>182</v>
      </c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2"/>
    </row>
    <row r="235" spans="1:41">
      <c r="A235" s="40">
        <f t="shared" si="2"/>
        <v>183</v>
      </c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2"/>
    </row>
    <row r="236" spans="1:41">
      <c r="A236" s="40">
        <f t="shared" si="2"/>
        <v>184</v>
      </c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2"/>
    </row>
    <row r="237" spans="1:41">
      <c r="A237" s="40">
        <f t="shared" si="2"/>
        <v>185</v>
      </c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2"/>
    </row>
    <row r="238" spans="1:41">
      <c r="A238" s="40">
        <f t="shared" si="2"/>
        <v>186</v>
      </c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2"/>
    </row>
    <row r="239" spans="1:41">
      <c r="A239" s="40">
        <f t="shared" si="2"/>
        <v>187</v>
      </c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2"/>
    </row>
    <row r="240" spans="1:41">
      <c r="A240" s="40">
        <f t="shared" si="2"/>
        <v>188</v>
      </c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2"/>
    </row>
    <row r="241" spans="1:41">
      <c r="A241" s="40">
        <f t="shared" si="2"/>
        <v>189</v>
      </c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2"/>
    </row>
    <row r="242" spans="1:41">
      <c r="A242" s="40">
        <f t="shared" si="2"/>
        <v>190</v>
      </c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2"/>
    </row>
    <row r="243" spans="1:41">
      <c r="A243" s="40">
        <f t="shared" si="2"/>
        <v>191</v>
      </c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2"/>
    </row>
    <row r="244" spans="1:41">
      <c r="A244" s="40">
        <f t="shared" si="2"/>
        <v>192</v>
      </c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2"/>
    </row>
    <row r="245" spans="1:41">
      <c r="A245" s="40">
        <f t="shared" si="2"/>
        <v>193</v>
      </c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2"/>
    </row>
    <row r="246" spans="1:41">
      <c r="A246" s="40">
        <f t="shared" si="2"/>
        <v>194</v>
      </c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2"/>
    </row>
    <row r="247" spans="1:41">
      <c r="A247" s="40">
        <f t="shared" ref="A247:A310" si="3">A246+1</f>
        <v>195</v>
      </c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2"/>
    </row>
    <row r="248" spans="1:41">
      <c r="A248" s="40">
        <f t="shared" si="3"/>
        <v>196</v>
      </c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2"/>
    </row>
    <row r="249" spans="1:41">
      <c r="A249" s="40">
        <f t="shared" si="3"/>
        <v>197</v>
      </c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2"/>
    </row>
    <row r="250" spans="1:41">
      <c r="A250" s="40">
        <f t="shared" si="3"/>
        <v>198</v>
      </c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2"/>
    </row>
    <row r="251" spans="1:41">
      <c r="A251" s="40">
        <f t="shared" si="3"/>
        <v>199</v>
      </c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2"/>
    </row>
    <row r="252" spans="1:41">
      <c r="A252" s="40">
        <f t="shared" si="3"/>
        <v>200</v>
      </c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2"/>
    </row>
    <row r="253" spans="1:41">
      <c r="A253" s="40">
        <f t="shared" si="3"/>
        <v>201</v>
      </c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2"/>
    </row>
    <row r="254" spans="1:41">
      <c r="A254" s="40">
        <f t="shared" si="3"/>
        <v>202</v>
      </c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2"/>
    </row>
    <row r="255" spans="1:41">
      <c r="A255" s="40">
        <f t="shared" si="3"/>
        <v>203</v>
      </c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2"/>
    </row>
    <row r="256" spans="1:41">
      <c r="A256" s="40">
        <f t="shared" si="3"/>
        <v>204</v>
      </c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2"/>
    </row>
    <row r="257" spans="1:41">
      <c r="A257" s="40">
        <f t="shared" si="3"/>
        <v>205</v>
      </c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2"/>
    </row>
    <row r="258" spans="1:41">
      <c r="A258" s="40">
        <f t="shared" si="3"/>
        <v>206</v>
      </c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2"/>
    </row>
    <row r="259" spans="1:41">
      <c r="A259" s="40">
        <f t="shared" si="3"/>
        <v>207</v>
      </c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2"/>
    </row>
    <row r="260" spans="1:41">
      <c r="A260" s="40">
        <f t="shared" si="3"/>
        <v>208</v>
      </c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2"/>
    </row>
    <row r="261" spans="1:41">
      <c r="A261" s="40">
        <f t="shared" si="3"/>
        <v>209</v>
      </c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2"/>
    </row>
    <row r="262" spans="1:41">
      <c r="A262" s="40">
        <f t="shared" si="3"/>
        <v>210</v>
      </c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2"/>
    </row>
    <row r="263" spans="1:41">
      <c r="A263" s="40">
        <f t="shared" si="3"/>
        <v>211</v>
      </c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2"/>
    </row>
    <row r="264" spans="1:41">
      <c r="A264" s="40">
        <f t="shared" si="3"/>
        <v>212</v>
      </c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2"/>
    </row>
    <row r="265" spans="1:41">
      <c r="A265" s="40">
        <f t="shared" si="3"/>
        <v>213</v>
      </c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2"/>
    </row>
    <row r="266" spans="1:41">
      <c r="A266" s="40">
        <f t="shared" si="3"/>
        <v>214</v>
      </c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2"/>
    </row>
    <row r="267" spans="1:41">
      <c r="A267" s="40">
        <f t="shared" si="3"/>
        <v>215</v>
      </c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2"/>
    </row>
    <row r="268" spans="1:41">
      <c r="A268" s="40">
        <f t="shared" si="3"/>
        <v>216</v>
      </c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2"/>
    </row>
    <row r="269" spans="1:41">
      <c r="A269" s="40">
        <f t="shared" si="3"/>
        <v>217</v>
      </c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2"/>
    </row>
    <row r="270" spans="1:41">
      <c r="A270" s="40">
        <f t="shared" si="3"/>
        <v>218</v>
      </c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2"/>
    </row>
    <row r="271" spans="1:41">
      <c r="A271" s="40">
        <f t="shared" si="3"/>
        <v>219</v>
      </c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2"/>
    </row>
    <row r="272" spans="1:41">
      <c r="A272" s="40">
        <f t="shared" si="3"/>
        <v>220</v>
      </c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2"/>
    </row>
    <row r="273" spans="1:41">
      <c r="A273" s="40">
        <f t="shared" si="3"/>
        <v>221</v>
      </c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2"/>
    </row>
    <row r="274" spans="1:41">
      <c r="A274" s="40">
        <f t="shared" si="3"/>
        <v>222</v>
      </c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2"/>
    </row>
    <row r="275" spans="1:41">
      <c r="A275" s="40">
        <f t="shared" si="3"/>
        <v>223</v>
      </c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2"/>
    </row>
    <row r="276" spans="1:41">
      <c r="A276" s="40">
        <f t="shared" si="3"/>
        <v>224</v>
      </c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2"/>
    </row>
    <row r="277" spans="1:41">
      <c r="A277" s="40">
        <f t="shared" si="3"/>
        <v>225</v>
      </c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2"/>
    </row>
    <row r="278" spans="1:41">
      <c r="A278" s="40">
        <f t="shared" si="3"/>
        <v>226</v>
      </c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2"/>
    </row>
    <row r="279" spans="1:41">
      <c r="A279" s="40">
        <f t="shared" si="3"/>
        <v>227</v>
      </c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2"/>
    </row>
    <row r="280" spans="1:41">
      <c r="A280" s="40">
        <f t="shared" si="3"/>
        <v>228</v>
      </c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2"/>
    </row>
    <row r="281" spans="1:41">
      <c r="A281" s="40">
        <f t="shared" si="3"/>
        <v>229</v>
      </c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2"/>
    </row>
    <row r="282" spans="1:41">
      <c r="A282" s="40">
        <f t="shared" si="3"/>
        <v>230</v>
      </c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2"/>
    </row>
    <row r="283" spans="1:41">
      <c r="A283" s="40">
        <f t="shared" si="3"/>
        <v>231</v>
      </c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2"/>
    </row>
    <row r="284" spans="1:41">
      <c r="A284" s="40">
        <f t="shared" si="3"/>
        <v>232</v>
      </c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2"/>
    </row>
    <row r="285" spans="1:41">
      <c r="A285" s="40">
        <f t="shared" si="3"/>
        <v>233</v>
      </c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2"/>
    </row>
    <row r="286" spans="1:41">
      <c r="A286" s="40">
        <f t="shared" si="3"/>
        <v>234</v>
      </c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2"/>
    </row>
    <row r="287" spans="1:41">
      <c r="A287" s="40">
        <f t="shared" si="3"/>
        <v>235</v>
      </c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2"/>
    </row>
    <row r="288" spans="1:41">
      <c r="A288" s="40">
        <f t="shared" si="3"/>
        <v>236</v>
      </c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2"/>
    </row>
    <row r="289" spans="1:41">
      <c r="A289" s="40">
        <f t="shared" si="3"/>
        <v>237</v>
      </c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2"/>
    </row>
    <row r="290" spans="1:41">
      <c r="A290" s="40">
        <f t="shared" si="3"/>
        <v>238</v>
      </c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2"/>
    </row>
    <row r="291" spans="1:41">
      <c r="A291" s="40">
        <f t="shared" si="3"/>
        <v>239</v>
      </c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2"/>
    </row>
    <row r="292" spans="1:41">
      <c r="A292" s="40">
        <f t="shared" si="3"/>
        <v>240</v>
      </c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2"/>
    </row>
    <row r="293" spans="1:41">
      <c r="A293" s="40">
        <f t="shared" si="3"/>
        <v>241</v>
      </c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2"/>
    </row>
    <row r="294" spans="1:41">
      <c r="A294" s="40">
        <f t="shared" si="3"/>
        <v>242</v>
      </c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2"/>
    </row>
    <row r="295" spans="1:41">
      <c r="A295" s="40">
        <f t="shared" si="3"/>
        <v>243</v>
      </c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2"/>
    </row>
    <row r="296" spans="1:41">
      <c r="A296" s="40">
        <f t="shared" si="3"/>
        <v>244</v>
      </c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2"/>
    </row>
    <row r="297" spans="1:41">
      <c r="A297" s="40">
        <f t="shared" si="3"/>
        <v>245</v>
      </c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2"/>
    </row>
    <row r="298" spans="1:41">
      <c r="A298" s="40">
        <f t="shared" si="3"/>
        <v>246</v>
      </c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2"/>
    </row>
    <row r="299" spans="1:41">
      <c r="A299" s="40">
        <f t="shared" si="3"/>
        <v>247</v>
      </c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2"/>
    </row>
    <row r="300" spans="1:41">
      <c r="A300" s="40">
        <f t="shared" si="3"/>
        <v>248</v>
      </c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2"/>
    </row>
    <row r="301" spans="1:41">
      <c r="A301" s="40">
        <f t="shared" si="3"/>
        <v>249</v>
      </c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2"/>
    </row>
    <row r="302" spans="1:41">
      <c r="A302" s="40">
        <f t="shared" si="3"/>
        <v>250</v>
      </c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2"/>
    </row>
    <row r="303" spans="1:41">
      <c r="A303" s="40">
        <f t="shared" si="3"/>
        <v>251</v>
      </c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2"/>
    </row>
    <row r="304" spans="1:41">
      <c r="A304" s="40">
        <f t="shared" si="3"/>
        <v>252</v>
      </c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2"/>
    </row>
    <row r="305" spans="1:41">
      <c r="A305" s="40">
        <f t="shared" si="3"/>
        <v>253</v>
      </c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2"/>
    </row>
    <row r="306" spans="1:41">
      <c r="A306" s="40">
        <f t="shared" si="3"/>
        <v>254</v>
      </c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2"/>
    </row>
    <row r="307" spans="1:41">
      <c r="A307" s="40">
        <f t="shared" si="3"/>
        <v>255</v>
      </c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2"/>
    </row>
    <row r="308" spans="1:41">
      <c r="A308" s="40">
        <f t="shared" si="3"/>
        <v>256</v>
      </c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2"/>
    </row>
    <row r="309" spans="1:41">
      <c r="A309" s="40">
        <f t="shared" si="3"/>
        <v>257</v>
      </c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2"/>
    </row>
    <row r="310" spans="1:41">
      <c r="A310" s="40">
        <f t="shared" si="3"/>
        <v>258</v>
      </c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2"/>
    </row>
    <row r="311" spans="1:41">
      <c r="A311" s="40">
        <f t="shared" ref="A311:A352" si="4">A310+1</f>
        <v>259</v>
      </c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2"/>
    </row>
    <row r="312" spans="1:41">
      <c r="A312" s="40">
        <f t="shared" si="4"/>
        <v>260</v>
      </c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2"/>
    </row>
    <row r="313" spans="1:41">
      <c r="A313" s="40">
        <f t="shared" si="4"/>
        <v>261</v>
      </c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2"/>
    </row>
    <row r="314" spans="1:41">
      <c r="A314" s="40">
        <f t="shared" si="4"/>
        <v>262</v>
      </c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2"/>
    </row>
    <row r="315" spans="1:41">
      <c r="A315" s="40">
        <f t="shared" si="4"/>
        <v>263</v>
      </c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2"/>
    </row>
    <row r="316" spans="1:41">
      <c r="A316" s="40">
        <f t="shared" si="4"/>
        <v>264</v>
      </c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2"/>
    </row>
    <row r="317" spans="1:41">
      <c r="A317" s="40">
        <f t="shared" si="4"/>
        <v>265</v>
      </c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2"/>
    </row>
    <row r="318" spans="1:41">
      <c r="A318" s="40">
        <f t="shared" si="4"/>
        <v>266</v>
      </c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2"/>
    </row>
    <row r="319" spans="1:41">
      <c r="A319" s="40">
        <f t="shared" si="4"/>
        <v>267</v>
      </c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2"/>
    </row>
    <row r="320" spans="1:41">
      <c r="A320" s="40">
        <f t="shared" si="4"/>
        <v>268</v>
      </c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2"/>
    </row>
    <row r="321" spans="1:41">
      <c r="A321" s="40">
        <f t="shared" si="4"/>
        <v>269</v>
      </c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2"/>
    </row>
    <row r="322" spans="1:41">
      <c r="A322" s="40">
        <f t="shared" si="4"/>
        <v>270</v>
      </c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2"/>
    </row>
    <row r="323" spans="1:41">
      <c r="A323" s="40">
        <f t="shared" si="4"/>
        <v>271</v>
      </c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2"/>
    </row>
    <row r="324" spans="1:41">
      <c r="A324" s="40">
        <f t="shared" si="4"/>
        <v>272</v>
      </c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2"/>
    </row>
    <row r="325" spans="1:41">
      <c r="A325" s="40">
        <f t="shared" si="4"/>
        <v>273</v>
      </c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2"/>
    </row>
    <row r="326" spans="1:41">
      <c r="A326" s="40">
        <f t="shared" si="4"/>
        <v>274</v>
      </c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2"/>
    </row>
    <row r="327" spans="1:41">
      <c r="A327" s="40">
        <f t="shared" si="4"/>
        <v>275</v>
      </c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2"/>
    </row>
    <row r="328" spans="1:41">
      <c r="A328" s="40">
        <f t="shared" si="4"/>
        <v>276</v>
      </c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2"/>
    </row>
    <row r="329" spans="1:41">
      <c r="A329" s="40">
        <f t="shared" si="4"/>
        <v>277</v>
      </c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2"/>
    </row>
    <row r="330" spans="1:41">
      <c r="A330" s="40">
        <f t="shared" si="4"/>
        <v>278</v>
      </c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2"/>
    </row>
    <row r="331" spans="1:41">
      <c r="A331" s="40">
        <f t="shared" si="4"/>
        <v>279</v>
      </c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2"/>
    </row>
    <row r="332" spans="1:41">
      <c r="A332" s="40">
        <f t="shared" si="4"/>
        <v>280</v>
      </c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2"/>
    </row>
    <row r="333" spans="1:41">
      <c r="A333" s="40">
        <f t="shared" si="4"/>
        <v>281</v>
      </c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2"/>
    </row>
    <row r="334" spans="1:41">
      <c r="A334" s="40">
        <f t="shared" si="4"/>
        <v>282</v>
      </c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2"/>
    </row>
    <row r="335" spans="1:41">
      <c r="A335" s="40">
        <f t="shared" si="4"/>
        <v>283</v>
      </c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2"/>
    </row>
    <row r="336" spans="1:41">
      <c r="A336" s="40">
        <f t="shared" si="4"/>
        <v>284</v>
      </c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2"/>
    </row>
    <row r="337" spans="1:41">
      <c r="A337" s="40">
        <f t="shared" si="4"/>
        <v>285</v>
      </c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2"/>
    </row>
    <row r="338" spans="1:41">
      <c r="A338" s="40">
        <f t="shared" si="4"/>
        <v>286</v>
      </c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2"/>
    </row>
    <row r="339" spans="1:41">
      <c r="A339" s="40">
        <f t="shared" si="4"/>
        <v>287</v>
      </c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2"/>
    </row>
    <row r="340" spans="1:41">
      <c r="A340" s="40">
        <f t="shared" si="4"/>
        <v>288</v>
      </c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2"/>
    </row>
    <row r="341" spans="1:41">
      <c r="A341" s="40">
        <f t="shared" si="4"/>
        <v>289</v>
      </c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2"/>
    </row>
    <row r="342" spans="1:41">
      <c r="A342" s="40">
        <f t="shared" si="4"/>
        <v>290</v>
      </c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2"/>
    </row>
    <row r="343" spans="1:41">
      <c r="A343" s="40">
        <f t="shared" si="4"/>
        <v>291</v>
      </c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2"/>
    </row>
    <row r="344" spans="1:41">
      <c r="A344" s="40">
        <f t="shared" si="4"/>
        <v>292</v>
      </c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2"/>
    </row>
    <row r="345" spans="1:41">
      <c r="A345" s="40">
        <f t="shared" si="4"/>
        <v>293</v>
      </c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2"/>
    </row>
    <row r="346" spans="1:41">
      <c r="A346" s="40">
        <f t="shared" si="4"/>
        <v>294</v>
      </c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2"/>
    </row>
    <row r="347" spans="1:41">
      <c r="A347" s="40">
        <f t="shared" si="4"/>
        <v>295</v>
      </c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2"/>
    </row>
    <row r="348" spans="1:41">
      <c r="A348" s="40">
        <f t="shared" si="4"/>
        <v>296</v>
      </c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2"/>
    </row>
    <row r="349" spans="1:41">
      <c r="A349" s="40">
        <f t="shared" si="4"/>
        <v>297</v>
      </c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2"/>
    </row>
    <row r="350" spans="1:41">
      <c r="A350" s="40">
        <f t="shared" si="4"/>
        <v>298</v>
      </c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2"/>
    </row>
    <row r="351" spans="1:41">
      <c r="A351" s="40">
        <f t="shared" si="4"/>
        <v>299</v>
      </c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2"/>
    </row>
    <row r="352" spans="1:41">
      <c r="A352" s="40">
        <f t="shared" si="4"/>
        <v>300</v>
      </c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2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2024036 長沼 秀</cp:lastModifiedBy>
  <cp:lastPrinted>2024-05-13T01:26:49Z</cp:lastPrinted>
  <dcterms:created xsi:type="dcterms:W3CDTF">2016-09-29T02:33:53Z</dcterms:created>
  <dcterms:modified xsi:type="dcterms:W3CDTF">2024-05-13T01:30:13Z</dcterms:modified>
</cp:coreProperties>
</file>