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gureTakahiro\Desktop\"/>
    </mc:Choice>
  </mc:AlternateContent>
  <xr:revisionPtr revIDLastSave="0" documentId="8_{B85CAEC4-960C-48F2-A3B2-3F4C80335E15}" xr6:coauthVersionLast="36" xr6:coauthVersionMax="36" xr10:uidLastSave="{00000000-0000-0000-0000-000000000000}"/>
  <bookViews>
    <workbookView xWindow="0" yWindow="0" windowWidth="14610" windowHeight="7425" xr2:uid="{00000000-000D-0000-FFFF-FFFF00000000}"/>
    <workbookView xWindow="-28710" yWindow="7050" windowWidth="20070" windowHeight="136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<sst xmlns="http://schemas.openxmlformats.org/spreadsheetml/2006/main" count="328" uniqueCount="162">
  <si>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</si>
  <si>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</si>
  <si>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</si>
  <si>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</si>
  <si>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</si>
  <si>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</si>
  <si>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</si>
  <si>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</si>
  <si>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</si>
  <si>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</si>
  <si>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</si>
  <si>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</si>
  <si>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</si>
  <si>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</si>
  <si>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</si>
  <si>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</si>
  <si>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</si>
  <si>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</si>
  <si>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</si>
  <si>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</si>
  <si>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</si>
  <si>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</si>
  <si>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</si>
  <si>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</si>
  <si>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</si>
  <si>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</si>
  <si>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</si>
  <si>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</si>
  <si>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</si>
  <si>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</si>
  <si>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</si>
  <si>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</si>
  <si>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</si>
  <si>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</si>
  <si>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</si>
  <si>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</si>
  <si>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</si>
  <si>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</si>
  <si>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</si>
  <si>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</si>
  <si>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</si>
  <si>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</si>
  <si>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</si>
  <si>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</si>
  <si>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</si>
  <si>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</si>
  <si>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</si>
  <si>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</si>
  <si>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</si>
  <si>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</si>
  <si>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</si>
  <si>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</si>
  <si>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</si>
  <si>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</si>
  <si>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</si>
  <si>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</si>
  <si>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</si>
  <si>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</si>
  <si>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</si>
  <si>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</si>
  <si>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</si>
  <si>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</si>
  <si>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</si>
  <si>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</si>
  <si>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</si>
  <si>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</si>
  <si>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</si>
  <si>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</si>
  <si>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</si>
  <si>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</si>
  <si>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</si>
  <si>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</si>
  <si>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</si>
  <si>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</si>
  <si>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</si>
  <si>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</si>
  <si>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</si>
  <si>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</si>
  <si>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</si>
  <si>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</si>
  <si>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</si>
  <si>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</si>
  <si>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</si>
  <si>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</si>
  <si>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</si>
  <si>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</si>
  <si>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</si>
  <si>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</si>
  <si>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</si>
  <si>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</si>
  <si>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</si>
  <si>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</si>
  <si>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</si>
  <si>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</si>
  <si>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</si>
  <si>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</si>
  <si>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</si>
  <si>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</si>
  <si>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</si>
  <si>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</si>
  <si>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</si>
  <si>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</si>
  <si>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</si>
  <si>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</si>
  <si>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</si>
  <si>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</si>
  <si>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</si>
  <si>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</si>
  <si>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</si>
  <si>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</si>
  <si>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</si>
  <si>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</si>
  <si>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</si>
  <si>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</si>
  <si>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</si>
  <si>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</si>
  <si>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</si>
  <si>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</si>
  <si>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</si>
  <si>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</si>
  <si>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</si>
  <si>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</si>
  <si>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</si>
  <si>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</si>
  <si>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</si>
  <si>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</si>
  <si>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</si>
  <si>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</si>
  <si>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</si>
  <si>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</si>
  <si>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</si>
  <si>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</si>
  <si>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群馬県</t>
    <rPh sb="0" eb="3">
      <t>グンマ</t>
    </rPh>
    <phoneticPr fontId="1"/>
  </si>
  <si>
    <t>群馬県立西邑楽高等学校</t>
    <rPh sb="0" eb="1">
      <t>グンマ</t>
    </rPh>
    <rPh sb="4" eb="7">
      <t>ニシオウ</t>
    </rPh>
    <rPh sb="7" eb="9">
      <t>コウト</t>
    </rPh>
    <rPh sb="9" eb="11">
      <t>ガッコウ</t>
    </rPh>
    <phoneticPr fontId="1"/>
  </si>
  <si>
    <t>群馬県邑楽郡大泉町朝日２丁目３−1</t>
    <rPh sb="0" eb="3">
      <t>グンマ</t>
    </rPh>
    <rPh sb="3" eb="6">
      <t>オウ</t>
    </rPh>
    <rPh sb="6" eb="8">
      <t>オオ</t>
    </rPh>
    <rPh sb="8" eb="9">
      <t>チョウ</t>
    </rPh>
    <rPh sb="9" eb="11">
      <t>アサヒ</t>
    </rPh>
    <phoneticPr fontId="1"/>
  </si>
  <si>
    <t>木暮　孝弘</t>
    <rPh sb="0" eb="2">
      <t>コグレ</t>
    </rPh>
    <rPh sb="3" eb="5">
      <t>タカヒロ</t>
    </rPh>
    <phoneticPr fontId="1"/>
  </si>
  <si>
    <t>阿部　憲和</t>
    <rPh sb="0" eb="2">
      <t xml:space="preserve">アベ </t>
    </rPh>
    <rPh sb="3" eb="4">
      <t xml:space="preserve">ケン </t>
    </rPh>
    <rPh sb="4" eb="5">
      <t xml:space="preserve">ワ </t>
    </rPh>
    <phoneticPr fontId="1"/>
  </si>
  <si>
    <t>恩田梨々花</t>
    <rPh sb="0" eb="2">
      <t xml:space="preserve">オンダ </t>
    </rPh>
    <rPh sb="2" eb="3">
      <t xml:space="preserve">リリカ </t>
    </rPh>
    <rPh sb="4" eb="5">
      <t>ハナ</t>
    </rPh>
    <phoneticPr fontId="1"/>
  </si>
  <si>
    <t>0276-63-5851</t>
    <phoneticPr fontId="1"/>
  </si>
  <si>
    <t>0276-62-1749</t>
    <phoneticPr fontId="1"/>
  </si>
  <si>
    <t>大崎　りをん</t>
    <rPh sb="0" eb="2">
      <t>オオサキ</t>
    </rPh>
    <phoneticPr fontId="1"/>
  </si>
  <si>
    <t>takahiro-k@edu-g.gsn.ed.jp</t>
    <phoneticPr fontId="1"/>
  </si>
  <si>
    <t>松久　菜月</t>
    <rPh sb="0" eb="2">
      <t>マツヒサ</t>
    </rPh>
    <rPh sb="3" eb="5">
      <t>ナテゥ</t>
    </rPh>
    <phoneticPr fontId="1"/>
  </si>
  <si>
    <t>永井　優菜</t>
    <rPh sb="0" eb="2">
      <t>ナガイ</t>
    </rPh>
    <rPh sb="3" eb="5">
      <t>ユウナ</t>
    </rPh>
    <phoneticPr fontId="1"/>
  </si>
  <si>
    <t>薗部　弥生</t>
    <rPh sb="0" eb="2">
      <t xml:space="preserve">ソノベ </t>
    </rPh>
    <rPh sb="3" eb="5">
      <t>ヤヨイ</t>
    </rPh>
    <phoneticPr fontId="1"/>
  </si>
  <si>
    <t>矢島　綾華</t>
    <rPh sb="0" eb="2">
      <t>ヤジマ</t>
    </rPh>
    <rPh sb="3" eb="4">
      <t xml:space="preserve">アヤカ </t>
    </rPh>
    <phoneticPr fontId="1"/>
  </si>
  <si>
    <t>三島　加恋</t>
    <rPh sb="0" eb="2">
      <t>ミシマ</t>
    </rPh>
    <rPh sb="3" eb="4">
      <t>クワエ</t>
    </rPh>
    <rPh sb="4" eb="5">
      <t>コイ</t>
    </rPh>
    <phoneticPr fontId="1"/>
  </si>
  <si>
    <t>上原　愛音</t>
    <rPh sb="0" eb="2">
      <t>ウエ</t>
    </rPh>
    <rPh sb="3" eb="4">
      <t xml:space="preserve">アイ </t>
    </rPh>
    <rPh sb="4" eb="5">
      <t xml:space="preserve">オト </t>
    </rPh>
    <phoneticPr fontId="1"/>
  </si>
  <si>
    <t>反町　優良</t>
    <rPh sb="0" eb="2">
      <t>ソリマティ</t>
    </rPh>
    <rPh sb="3" eb="4">
      <t xml:space="preserve">ユウ </t>
    </rPh>
    <rPh sb="4" eb="5">
      <t>ヨシ</t>
    </rPh>
    <phoneticPr fontId="1"/>
  </si>
  <si>
    <t>小幡　ののは</t>
    <rPh sb="0" eb="2">
      <t>オバタ</t>
    </rPh>
    <phoneticPr fontId="1"/>
  </si>
  <si>
    <t>田島　優芽</t>
    <rPh sb="0" eb="2">
      <t>タジマ</t>
    </rPh>
    <rPh sb="3" eb="4">
      <t>ユウ</t>
    </rPh>
    <rPh sb="4" eb="5">
      <t xml:space="preserve">メ </t>
    </rPh>
    <phoneticPr fontId="1"/>
  </si>
  <si>
    <t>井上　陽菜乃</t>
    <rPh sb="0" eb="2">
      <t>イノウエ</t>
    </rPh>
    <rPh sb="3" eb="4">
      <t xml:space="preserve">ヒナノ </t>
    </rPh>
    <rPh sb="5" eb="6">
      <t xml:space="preserve">ノ </t>
    </rPh>
    <phoneticPr fontId="1"/>
  </si>
  <si>
    <t>福島　悠羽</t>
    <rPh sb="0" eb="2">
      <t>フクセィ</t>
    </rPh>
    <rPh sb="3" eb="4">
      <t xml:space="preserve">ユウ </t>
    </rPh>
    <rPh sb="4" eb="5">
      <t xml:space="preserve">ハネ </t>
    </rPh>
    <phoneticPr fontId="1"/>
  </si>
  <si>
    <t>佐藤　美海</t>
    <rPh sb="0" eb="2">
      <t xml:space="preserve">サトウ </t>
    </rPh>
    <rPh sb="3" eb="4">
      <t xml:space="preserve">ビ </t>
    </rPh>
    <rPh sb="4" eb="5">
      <t>ウミ</t>
    </rPh>
    <phoneticPr fontId="1"/>
  </si>
  <si>
    <t>近藤　梨乃</t>
    <rPh sb="0" eb="2">
      <t>コンド</t>
    </rPh>
    <rPh sb="3" eb="5">
      <t xml:space="preserve">リノ </t>
    </rPh>
    <phoneticPr fontId="1"/>
  </si>
  <si>
    <t>西邑楽</t>
    <rPh sb="0" eb="3">
      <t>ニシオウラ</t>
    </rPh>
    <phoneticPr fontId="1"/>
  </si>
  <si>
    <t>群馬県立西邑楽</t>
    <rPh sb="0" eb="4">
      <t>グンマ</t>
    </rPh>
    <rPh sb="4" eb="7">
      <t>ニシオウ</t>
    </rPh>
    <phoneticPr fontId="1"/>
  </si>
  <si>
    <t>猪瀬　康夫</t>
    <rPh sb="0" eb="2">
      <t>イノセ</t>
    </rPh>
    <rPh sb="3" eb="5">
      <t>ヤスオ</t>
    </rPh>
    <phoneticPr fontId="1"/>
  </si>
  <si>
    <t>群馬</t>
    <rPh sb="0" eb="2">
      <t xml:space="preserve">グンマー </t>
    </rPh>
    <phoneticPr fontId="1"/>
  </si>
  <si>
    <t>田島　正德</t>
    <rPh sb="0" eb="2">
      <t>タジマ</t>
    </rPh>
    <rPh sb="3" eb="4">
      <t>セイ</t>
    </rPh>
    <phoneticPr fontId="1"/>
  </si>
  <si>
    <t>群馬</t>
    <rPh sb="0" eb="2">
      <t>グンマ</t>
    </rPh>
    <phoneticPr fontId="1"/>
  </si>
  <si>
    <t>鈴木　信弘</t>
    <rPh sb="0" eb="2">
      <t>スズキ</t>
    </rPh>
    <rPh sb="3" eb="5">
      <t>ノブヒロ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</si>
</sst>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right" vertical="center"/>
      <protection locked="0"/>
    </xf>
    <xf numFmtId="0" fontId="6" fillId="0" borderId="18" xfId="0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10886</xdr:colOff>
      <xdr:row>9</xdr:row>
      <xdr:rowOff>48985</xdr:rowOff>
    </xdr:from>
    <xdr:to>
      <xdr:col>2</xdr:col>
      <xdr:colOff>1</xdr:colOff>
      <xdr:row>9</xdr:row>
      <xdr:rowOff>239485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DD666B8-401D-4BE0-858F-7344157A87DC}"/>
            </a:ext>
          </a:extLst>
        </xdr:cNvPr>
        <xdr:cNvSpPr/>
      </xdr:nvSpPr>
      <xdr:spPr>
        <a:xfrm>
          <a:off x="239486" y="2306410"/>
          <a:ext cx="217715" cy="1905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ahiro-k@edu-g.gsn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W47" sqref="W47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15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430294477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15">
      <c r="A3" s="96" t="s">
        <v>18</v>
      </c>
      <c r="B3" s="97"/>
      <c r="C3" s="98"/>
      <c r="D3" s="98"/>
      <c r="E3" s="83" t="s">
        <v>133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84"/>
      <c r="R3" s="114" t="s">
        <v>19</v>
      </c>
      <c r="S3" s="115"/>
      <c r="T3" s="115"/>
      <c r="U3" s="116"/>
      <c r="V3" s="95" t="s">
        <v>138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15">
      <c r="A4" s="96" t="s">
        <v>20</v>
      </c>
      <c r="B4" s="97"/>
      <c r="C4" s="98"/>
      <c r="D4" s="98"/>
      <c r="E4" s="135" t="s">
        <v>134</v>
      </c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7"/>
      <c r="R4" s="98" t="s">
        <v>21</v>
      </c>
      <c r="S4" s="98"/>
      <c r="T4" s="98"/>
      <c r="U4" s="98"/>
      <c r="V4" s="95" t="s">
        <v>139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15">
      <c r="A5" s="96" t="s">
        <v>22</v>
      </c>
      <c r="B5" s="97"/>
      <c r="C5" s="98"/>
      <c r="D5" s="98"/>
      <c r="E5" s="83" t="s">
        <v>135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140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15">
      <c r="A6" s="96" t="s">
        <v>24</v>
      </c>
      <c r="B6" s="97"/>
      <c r="C6" s="98"/>
      <c r="D6" s="98"/>
      <c r="E6" s="83" t="s">
        <v>136</v>
      </c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135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">
      <c r="A7" s="85" t="s">
        <v>26</v>
      </c>
      <c r="B7" s="86"/>
      <c r="C7" s="87"/>
      <c r="D7" s="87"/>
      <c r="E7" s="104" t="s">
        <v>137</v>
      </c>
      <c r="F7" s="63"/>
      <c r="G7" s="63"/>
      <c r="H7" s="63"/>
      <c r="I7" s="63"/>
      <c r="J7" s="63"/>
      <c r="K7" s="63"/>
      <c r="L7" s="61" t="s">
        <v>47</v>
      </c>
      <c r="M7" s="61"/>
      <c r="N7" s="63"/>
      <c r="O7" s="63"/>
      <c r="P7" s="62" t="s">
        <v>49</v>
      </c>
      <c r="Q7" s="62"/>
      <c r="R7" s="119" t="s">
        <v>50</v>
      </c>
      <c r="S7" s="119"/>
      <c r="T7" s="119"/>
      <c r="U7" s="119"/>
      <c r="V7" s="138" t="s">
        <v>141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15">
      <c r="A10" s="139">
        <v>1</v>
      </c>
      <c r="B10" s="140"/>
      <c r="C10" s="70"/>
      <c r="D10" s="70" t="s">
        <v>140</v>
      </c>
      <c r="E10" s="70"/>
      <c r="F10" s="70"/>
      <c r="G10" s="70"/>
      <c r="H10" s="70"/>
      <c r="I10" s="70"/>
      <c r="J10" s="70"/>
      <c r="K10" s="70"/>
      <c r="L10" s="70"/>
      <c r="M10" s="72">
        <v>2</v>
      </c>
      <c r="N10" s="73"/>
      <c r="O10" s="4" t="s">
        <v>32</v>
      </c>
      <c r="P10" s="70">
        <v>167</v>
      </c>
      <c r="Q10" s="71"/>
      <c r="R10" s="5" t="s">
        <v>0</v>
      </c>
      <c r="S10" s="72">
        <v>16</v>
      </c>
      <c r="T10" s="73"/>
      <c r="U10" s="4" t="s">
        <v>33</v>
      </c>
      <c r="V10" s="6" t="s">
        <v>2</v>
      </c>
      <c r="W10" s="73">
        <v>19</v>
      </c>
      <c r="X10" s="73"/>
      <c r="Y10" s="35" t="s">
        <v>32</v>
      </c>
      <c r="Z10" s="73">
        <v>10</v>
      </c>
      <c r="AA10" s="73"/>
      <c r="AB10" s="35" t="s">
        <v>34</v>
      </c>
      <c r="AC10" s="73">
        <v>22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139">
        <v>2</v>
      </c>
      <c r="B11" s="140"/>
      <c r="C11" s="70"/>
      <c r="D11" s="70" t="s">
        <v>142</v>
      </c>
      <c r="E11" s="70"/>
      <c r="F11" s="70"/>
      <c r="G11" s="70"/>
      <c r="H11" s="70"/>
      <c r="I11" s="70"/>
      <c r="J11" s="70"/>
      <c r="K11" s="70"/>
      <c r="L11" s="70"/>
      <c r="M11" s="83">
        <v>2</v>
      </c>
      <c r="N11" s="69"/>
      <c r="O11" s="8" t="s">
        <v>32</v>
      </c>
      <c r="P11" s="95">
        <v>171</v>
      </c>
      <c r="Q11" s="83"/>
      <c r="R11" s="8" t="s">
        <v>0</v>
      </c>
      <c r="S11" s="83">
        <v>16</v>
      </c>
      <c r="T11" s="69"/>
      <c r="U11" s="8" t="s">
        <v>33</v>
      </c>
      <c r="V11" s="9" t="s">
        <v>2</v>
      </c>
      <c r="W11" s="69">
        <v>19</v>
      </c>
      <c r="X11" s="69"/>
      <c r="Y11" s="10" t="s">
        <v>32</v>
      </c>
      <c r="Z11" s="69">
        <v>8</v>
      </c>
      <c r="AA11" s="69"/>
      <c r="AB11" s="10" t="s">
        <v>34</v>
      </c>
      <c r="AC11" s="69">
        <v>9</v>
      </c>
      <c r="AD11" s="69"/>
      <c r="AE11" s="11" t="s">
        <v>1</v>
      </c>
    </row>
    <row r="12" spans="1:42" ht="21" customHeight="1" x14ac:dyDescent="0.15">
      <c r="A12" s="139">
        <v>3</v>
      </c>
      <c r="B12" s="140"/>
      <c r="C12" s="70"/>
      <c r="D12" s="70" t="s">
        <v>143</v>
      </c>
      <c r="E12" s="70"/>
      <c r="F12" s="70"/>
      <c r="G12" s="70"/>
      <c r="H12" s="70"/>
      <c r="I12" s="70"/>
      <c r="J12" s="70"/>
      <c r="K12" s="70"/>
      <c r="L12" s="70"/>
      <c r="M12" s="83">
        <v>2</v>
      </c>
      <c r="N12" s="69"/>
      <c r="O12" s="8" t="s">
        <v>32</v>
      </c>
      <c r="P12" s="95">
        <v>164</v>
      </c>
      <c r="Q12" s="83"/>
      <c r="R12" s="8" t="s">
        <v>0</v>
      </c>
      <c r="S12" s="83">
        <v>16</v>
      </c>
      <c r="T12" s="69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9</v>
      </c>
      <c r="AA12" s="69"/>
      <c r="AB12" s="10" t="s">
        <v>34</v>
      </c>
      <c r="AC12" s="69">
        <v>28</v>
      </c>
      <c r="AD12" s="69"/>
      <c r="AE12" s="11" t="s">
        <v>1</v>
      </c>
    </row>
    <row r="13" spans="1:42" ht="21" customHeight="1" x14ac:dyDescent="0.15">
      <c r="A13" s="139">
        <v>4</v>
      </c>
      <c r="B13" s="140"/>
      <c r="C13" s="70"/>
      <c r="D13" s="70" t="s">
        <v>144</v>
      </c>
      <c r="E13" s="70"/>
      <c r="F13" s="70"/>
      <c r="G13" s="70"/>
      <c r="H13" s="70"/>
      <c r="I13" s="70"/>
      <c r="J13" s="70"/>
      <c r="K13" s="70"/>
      <c r="L13" s="70"/>
      <c r="M13" s="83">
        <v>2</v>
      </c>
      <c r="N13" s="69"/>
      <c r="O13" s="8" t="s">
        <v>32</v>
      </c>
      <c r="P13" s="95">
        <v>168</v>
      </c>
      <c r="Q13" s="83"/>
      <c r="R13" s="8" t="s">
        <v>0</v>
      </c>
      <c r="S13" s="83">
        <v>16</v>
      </c>
      <c r="T13" s="69"/>
      <c r="U13" s="8" t="s">
        <v>33</v>
      </c>
      <c r="V13" s="9" t="s">
        <v>2</v>
      </c>
      <c r="W13" s="69">
        <v>20</v>
      </c>
      <c r="X13" s="69"/>
      <c r="Y13" s="10" t="s">
        <v>32</v>
      </c>
      <c r="Z13" s="69">
        <v>2</v>
      </c>
      <c r="AA13" s="69"/>
      <c r="AB13" s="10" t="s">
        <v>34</v>
      </c>
      <c r="AC13" s="69">
        <v>15</v>
      </c>
      <c r="AD13" s="69"/>
      <c r="AE13" s="11" t="s">
        <v>1</v>
      </c>
    </row>
    <row r="14" spans="1:42" ht="21" customHeight="1" x14ac:dyDescent="0.15">
      <c r="A14" s="139">
        <v>5</v>
      </c>
      <c r="B14" s="140"/>
      <c r="C14" s="70"/>
      <c r="D14" s="70" t="s">
        <v>145</v>
      </c>
      <c r="E14" s="70"/>
      <c r="F14" s="70"/>
      <c r="G14" s="70"/>
      <c r="H14" s="70"/>
      <c r="I14" s="70"/>
      <c r="J14" s="70"/>
      <c r="K14" s="70"/>
      <c r="L14" s="70"/>
      <c r="M14" s="83">
        <v>3</v>
      </c>
      <c r="N14" s="69"/>
      <c r="O14" s="8" t="s">
        <v>32</v>
      </c>
      <c r="P14" s="95">
        <v>164</v>
      </c>
      <c r="Q14" s="83"/>
      <c r="R14" s="8" t="s">
        <v>0</v>
      </c>
      <c r="S14" s="83">
        <v>17</v>
      </c>
      <c r="T14" s="69"/>
      <c r="U14" s="8" t="s">
        <v>33</v>
      </c>
      <c r="V14" s="9" t="s">
        <v>2</v>
      </c>
      <c r="W14" s="69">
        <v>19</v>
      </c>
      <c r="X14" s="69"/>
      <c r="Y14" s="10" t="s">
        <v>32</v>
      </c>
      <c r="Z14" s="69">
        <v>3</v>
      </c>
      <c r="AA14" s="69"/>
      <c r="AB14" s="10" t="s">
        <v>34</v>
      </c>
      <c r="AC14" s="69">
        <v>26</v>
      </c>
      <c r="AD14" s="69"/>
      <c r="AE14" s="11" t="s">
        <v>1</v>
      </c>
    </row>
    <row r="15" spans="1:42" ht="21" customHeight="1" x14ac:dyDescent="0.15">
      <c r="A15" s="139">
        <v>6</v>
      </c>
      <c r="B15" s="140"/>
      <c r="C15" s="70"/>
      <c r="D15" s="70" t="s">
        <v>146</v>
      </c>
      <c r="E15" s="70"/>
      <c r="F15" s="70"/>
      <c r="G15" s="70"/>
      <c r="H15" s="70"/>
      <c r="I15" s="70"/>
      <c r="J15" s="70"/>
      <c r="K15" s="70"/>
      <c r="L15" s="70"/>
      <c r="M15" s="83">
        <v>3</v>
      </c>
      <c r="N15" s="69"/>
      <c r="O15" s="8" t="s">
        <v>32</v>
      </c>
      <c r="P15" s="95">
        <v>158</v>
      </c>
      <c r="Q15" s="83"/>
      <c r="R15" s="8" t="s">
        <v>0</v>
      </c>
      <c r="S15" s="83">
        <v>17</v>
      </c>
      <c r="T15" s="69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5</v>
      </c>
      <c r="AA15" s="69"/>
      <c r="AB15" s="10" t="s">
        <v>34</v>
      </c>
      <c r="AC15" s="69">
        <v>29</v>
      </c>
      <c r="AD15" s="69"/>
      <c r="AE15" s="11" t="s">
        <v>1</v>
      </c>
    </row>
    <row r="16" spans="1:42" ht="21" customHeight="1" x14ac:dyDescent="0.15">
      <c r="A16" s="139">
        <v>7</v>
      </c>
      <c r="B16" s="140"/>
      <c r="C16" s="70"/>
      <c r="D16" s="70" t="s">
        <v>147</v>
      </c>
      <c r="E16" s="70"/>
      <c r="F16" s="70"/>
      <c r="G16" s="70"/>
      <c r="H16" s="70"/>
      <c r="I16" s="70"/>
      <c r="J16" s="70"/>
      <c r="K16" s="70"/>
      <c r="L16" s="70"/>
      <c r="M16" s="83">
        <v>2</v>
      </c>
      <c r="N16" s="69"/>
      <c r="O16" s="8" t="s">
        <v>32</v>
      </c>
      <c r="P16" s="95">
        <v>158</v>
      </c>
      <c r="Q16" s="83"/>
      <c r="R16" s="8" t="s">
        <v>0</v>
      </c>
      <c r="S16" s="83">
        <v>16</v>
      </c>
      <c r="T16" s="69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12</v>
      </c>
      <c r="AA16" s="69"/>
      <c r="AB16" s="10" t="s">
        <v>34</v>
      </c>
      <c r="AC16" s="69">
        <v>4</v>
      </c>
      <c r="AD16" s="69"/>
      <c r="AE16" s="11" t="s">
        <v>1</v>
      </c>
    </row>
    <row r="17" spans="1:31" ht="21" customHeight="1" x14ac:dyDescent="0.15">
      <c r="A17" s="139">
        <v>8</v>
      </c>
      <c r="B17" s="140"/>
      <c r="C17" s="70"/>
      <c r="D17" s="70" t="s">
        <v>148</v>
      </c>
      <c r="E17" s="70"/>
      <c r="F17" s="70"/>
      <c r="G17" s="70"/>
      <c r="H17" s="70"/>
      <c r="I17" s="70"/>
      <c r="J17" s="70"/>
      <c r="K17" s="70"/>
      <c r="L17" s="70"/>
      <c r="M17" s="83">
        <v>2</v>
      </c>
      <c r="N17" s="69"/>
      <c r="O17" s="8" t="s">
        <v>32</v>
      </c>
      <c r="P17" s="95">
        <v>160</v>
      </c>
      <c r="Q17" s="83"/>
      <c r="R17" s="8" t="s">
        <v>0</v>
      </c>
      <c r="S17" s="83">
        <v>16</v>
      </c>
      <c r="T17" s="69"/>
      <c r="U17" s="8" t="s">
        <v>33</v>
      </c>
      <c r="V17" s="9" t="s">
        <v>2</v>
      </c>
      <c r="W17" s="69">
        <v>20</v>
      </c>
      <c r="X17" s="69"/>
      <c r="Y17" s="10" t="s">
        <v>32</v>
      </c>
      <c r="Z17" s="69">
        <v>3</v>
      </c>
      <c r="AA17" s="69"/>
      <c r="AB17" s="10" t="s">
        <v>34</v>
      </c>
      <c r="AC17" s="69">
        <v>11</v>
      </c>
      <c r="AD17" s="69"/>
      <c r="AE17" s="11" t="s">
        <v>1</v>
      </c>
    </row>
    <row r="18" spans="1:31" ht="21" customHeight="1" x14ac:dyDescent="0.15">
      <c r="A18" s="139">
        <v>9</v>
      </c>
      <c r="B18" s="140"/>
      <c r="C18" s="70"/>
      <c r="D18" s="70" t="s">
        <v>149</v>
      </c>
      <c r="E18" s="70"/>
      <c r="F18" s="70"/>
      <c r="G18" s="70"/>
      <c r="H18" s="70"/>
      <c r="I18" s="70"/>
      <c r="J18" s="70"/>
      <c r="K18" s="70"/>
      <c r="L18" s="70"/>
      <c r="M18" s="83">
        <v>3</v>
      </c>
      <c r="N18" s="69"/>
      <c r="O18" s="8" t="s">
        <v>32</v>
      </c>
      <c r="P18" s="95">
        <v>163</v>
      </c>
      <c r="Q18" s="83"/>
      <c r="R18" s="8" t="s">
        <v>0</v>
      </c>
      <c r="S18" s="83">
        <v>17</v>
      </c>
      <c r="T18" s="69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8</v>
      </c>
      <c r="AA18" s="69"/>
      <c r="AB18" s="10" t="s">
        <v>34</v>
      </c>
      <c r="AC18" s="69">
        <v>7</v>
      </c>
      <c r="AD18" s="69"/>
      <c r="AE18" s="11" t="s">
        <v>1</v>
      </c>
    </row>
    <row r="19" spans="1:31" ht="21" customHeight="1" x14ac:dyDescent="0.15">
      <c r="A19" s="139">
        <v>10</v>
      </c>
      <c r="B19" s="140"/>
      <c r="C19" s="70"/>
      <c r="D19" s="70" t="s">
        <v>150</v>
      </c>
      <c r="E19" s="70"/>
      <c r="F19" s="70"/>
      <c r="G19" s="70"/>
      <c r="H19" s="70"/>
      <c r="I19" s="70"/>
      <c r="J19" s="70"/>
      <c r="K19" s="70"/>
      <c r="L19" s="70"/>
      <c r="M19" s="83">
        <v>1</v>
      </c>
      <c r="N19" s="69"/>
      <c r="O19" s="8" t="s">
        <v>32</v>
      </c>
      <c r="P19" s="95">
        <v>158</v>
      </c>
      <c r="Q19" s="83"/>
      <c r="R19" s="8" t="s">
        <v>0</v>
      </c>
      <c r="S19" s="95">
        <v>15</v>
      </c>
      <c r="T19" s="83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12</v>
      </c>
      <c r="AA19" s="69"/>
      <c r="AB19" s="10" t="s">
        <v>34</v>
      </c>
      <c r="AC19" s="69">
        <v>2</v>
      </c>
      <c r="AD19" s="69"/>
      <c r="AE19" s="11" t="s">
        <v>1</v>
      </c>
    </row>
    <row r="20" spans="1:31" ht="21" customHeight="1" x14ac:dyDescent="0.15">
      <c r="A20" s="139">
        <v>11</v>
      </c>
      <c r="B20" s="140"/>
      <c r="C20" s="70"/>
      <c r="D20" s="70" t="s">
        <v>151</v>
      </c>
      <c r="E20" s="70"/>
      <c r="F20" s="70"/>
      <c r="G20" s="70"/>
      <c r="H20" s="70"/>
      <c r="I20" s="70"/>
      <c r="J20" s="70"/>
      <c r="K20" s="70"/>
      <c r="L20" s="70"/>
      <c r="M20" s="83">
        <v>1</v>
      </c>
      <c r="N20" s="69"/>
      <c r="O20" s="8" t="s">
        <v>32</v>
      </c>
      <c r="P20" s="95">
        <v>158</v>
      </c>
      <c r="Q20" s="83"/>
      <c r="R20" s="8" t="s">
        <v>0</v>
      </c>
      <c r="S20" s="95">
        <v>15</v>
      </c>
      <c r="T20" s="83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4</v>
      </c>
      <c r="AA20" s="69"/>
      <c r="AB20" s="10" t="s">
        <v>34</v>
      </c>
      <c r="AC20" s="69">
        <v>9</v>
      </c>
      <c r="AD20" s="69"/>
      <c r="AE20" s="11" t="s">
        <v>1</v>
      </c>
    </row>
    <row r="21" spans="1:31" ht="21" customHeight="1" x14ac:dyDescent="0.15">
      <c r="A21" s="139">
        <v>12</v>
      </c>
      <c r="B21" s="140"/>
      <c r="C21" s="70"/>
      <c r="D21" s="70" t="s">
        <v>152</v>
      </c>
      <c r="E21" s="70"/>
      <c r="F21" s="70"/>
      <c r="G21" s="70"/>
      <c r="H21" s="70"/>
      <c r="I21" s="70"/>
      <c r="J21" s="70"/>
      <c r="K21" s="70"/>
      <c r="L21" s="70"/>
      <c r="M21" s="83">
        <v>1</v>
      </c>
      <c r="N21" s="69"/>
      <c r="O21" s="8" t="s">
        <v>32</v>
      </c>
      <c r="P21" s="95">
        <v>162</v>
      </c>
      <c r="Q21" s="83"/>
      <c r="R21" s="8" t="s">
        <v>0</v>
      </c>
      <c r="S21" s="95">
        <v>15</v>
      </c>
      <c r="T21" s="83"/>
      <c r="U21" s="8" t="s">
        <v>33</v>
      </c>
      <c r="V21" s="9" t="s">
        <v>2</v>
      </c>
      <c r="W21" s="69">
        <v>20</v>
      </c>
      <c r="X21" s="69"/>
      <c r="Y21" s="10" t="s">
        <v>32</v>
      </c>
      <c r="Z21" s="69">
        <v>10</v>
      </c>
      <c r="AA21" s="69"/>
      <c r="AB21" s="10" t="s">
        <v>34</v>
      </c>
      <c r="AC21" s="69">
        <v>3</v>
      </c>
      <c r="AD21" s="69"/>
      <c r="AE21" s="11" t="s">
        <v>1</v>
      </c>
    </row>
    <row r="22" spans="1:31" ht="21" customHeight="1" x14ac:dyDescent="0.15">
      <c r="A22" s="139">
        <v>13</v>
      </c>
      <c r="B22" s="140"/>
      <c r="C22" s="70"/>
      <c r="D22" s="70" t="s">
        <v>153</v>
      </c>
      <c r="E22" s="70"/>
      <c r="F22" s="70"/>
      <c r="G22" s="70"/>
      <c r="H22" s="70"/>
      <c r="I22" s="70"/>
      <c r="J22" s="70"/>
      <c r="K22" s="70"/>
      <c r="L22" s="70"/>
      <c r="M22" s="83">
        <v>1</v>
      </c>
      <c r="N22" s="69"/>
      <c r="O22" s="8" t="s">
        <v>32</v>
      </c>
      <c r="P22" s="95">
        <v>162</v>
      </c>
      <c r="Q22" s="83"/>
      <c r="R22" s="8" t="s">
        <v>0</v>
      </c>
      <c r="S22" s="95">
        <v>15</v>
      </c>
      <c r="T22" s="83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12</v>
      </c>
      <c r="AA22" s="69"/>
      <c r="AB22" s="10" t="s">
        <v>34</v>
      </c>
      <c r="AC22" s="69">
        <v>2</v>
      </c>
      <c r="AD22" s="69"/>
      <c r="AE22" s="11" t="s">
        <v>1</v>
      </c>
    </row>
    <row r="23" spans="1:31" ht="21" customHeight="1" thickBot="1" x14ac:dyDescent="0.2">
      <c r="A23" s="141">
        <v>14</v>
      </c>
      <c r="B23" s="142"/>
      <c r="C23" s="122"/>
      <c r="D23" s="122" t="s">
        <v>154</v>
      </c>
      <c r="E23" s="122"/>
      <c r="F23" s="122"/>
      <c r="G23" s="122"/>
      <c r="H23" s="122"/>
      <c r="I23" s="122"/>
      <c r="J23" s="122"/>
      <c r="K23" s="122"/>
      <c r="L23" s="122"/>
      <c r="M23" s="104">
        <v>1</v>
      </c>
      <c r="N23" s="63"/>
      <c r="O23" s="12" t="s">
        <v>32</v>
      </c>
      <c r="P23" s="122">
        <v>155</v>
      </c>
      <c r="Q23" s="104"/>
      <c r="R23" s="12" t="s">
        <v>0</v>
      </c>
      <c r="S23" s="122">
        <v>15</v>
      </c>
      <c r="T23" s="104"/>
      <c r="U23" s="12" t="s">
        <v>33</v>
      </c>
      <c r="V23" s="13" t="s">
        <v>2</v>
      </c>
      <c r="W23" s="63">
        <v>20</v>
      </c>
      <c r="X23" s="63"/>
      <c r="Y23" s="14" t="s">
        <v>32</v>
      </c>
      <c r="Z23" s="63">
        <v>5</v>
      </c>
      <c r="AA23" s="63"/>
      <c r="AB23" s="14" t="s">
        <v>34</v>
      </c>
      <c r="AC23" s="63">
        <v>30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2" t="s">
        <v>35</v>
      </c>
      <c r="B25" s="82"/>
      <c r="C25" s="82"/>
      <c r="D25" s="82"/>
      <c r="E25" s="82"/>
      <c r="F25" s="83"/>
      <c r="G25" s="84"/>
      <c r="H25" s="117" t="s">
        <v>4</v>
      </c>
      <c r="I25" s="118"/>
      <c r="J25" s="83"/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15">
      <c r="A26" s="123" t="s">
        <v>6</v>
      </c>
      <c r="B26" s="123"/>
      <c r="C26" s="123"/>
      <c r="D26" s="123"/>
      <c r="E26" s="123"/>
      <c r="F26" s="83">
        <v>2</v>
      </c>
      <c r="G26" s="84"/>
      <c r="H26" s="117" t="s">
        <v>7</v>
      </c>
      <c r="I26" s="118"/>
      <c r="J26" s="83">
        <v>21</v>
      </c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0" t="s">
        <v>38</v>
      </c>
      <c r="B33" s="91"/>
      <c r="C33" s="81"/>
      <c r="D33" s="81"/>
      <c r="E33" s="81"/>
      <c r="F33" s="81"/>
      <c r="G33" s="92" t="s">
        <v>155</v>
      </c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0" t="s">
        <v>40</v>
      </c>
      <c r="B35" s="91"/>
      <c r="C35" s="81"/>
      <c r="D35" s="81"/>
      <c r="E35" s="81"/>
      <c r="F35" s="81"/>
      <c r="G35" s="93">
        <v>3</v>
      </c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/>
      <c r="F40" s="78"/>
      <c r="G40" s="33" t="s">
        <v>34</v>
      </c>
      <c r="H40" s="78"/>
      <c r="I40" s="78"/>
      <c r="J40" s="33" t="s">
        <v>1</v>
      </c>
      <c r="K40" s="33"/>
      <c r="L40" s="143" t="s">
        <v>156</v>
      </c>
      <c r="M40" s="143"/>
      <c r="N40" s="143"/>
      <c r="O40" s="143"/>
      <c r="P40" s="143"/>
      <c r="Q40" s="143"/>
      <c r="R40" s="143"/>
      <c r="S40" s="144" t="s">
        <v>42</v>
      </c>
      <c r="T40" s="144"/>
      <c r="U40" s="144"/>
      <c r="V40" s="144"/>
      <c r="W40" s="64" t="s">
        <v>157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 t="s">
        <v>158</v>
      </c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 t="s">
        <v>159</v>
      </c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 t="s">
        <v>160</v>
      </c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 t="s">
        <v>161</v>
      </c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C841731F-8A09-4463-9F7C-ABD668024524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24" t="s">
        <v>54</v>
      </c>
      <c r="B1" s="124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24"/>
      <c r="B2" s="124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25" t="s">
        <v>61</v>
      </c>
      <c r="B4" s="126"/>
      <c r="C4" s="126"/>
      <c r="D4" s="126"/>
      <c r="E4" s="126"/>
      <c r="F4" s="126"/>
      <c r="G4" s="127"/>
      <c r="H4" s="38" t="s">
        <v>62</v>
      </c>
      <c r="I4" s="38" t="s">
        <v>63</v>
      </c>
      <c r="J4" s="128" t="s">
        <v>64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">
      <c r="A5" s="129" t="s">
        <v>130</v>
      </c>
      <c r="B5" s="130"/>
      <c r="C5" s="130"/>
      <c r="D5" s="130"/>
      <c r="E5" s="130"/>
      <c r="F5" s="130"/>
      <c r="G5" s="131"/>
      <c r="H5" s="42" t="s">
        <v>126</v>
      </c>
      <c r="I5" s="42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430294477</v>
      </c>
      <c r="B7" s="46" t="str">
        <f>IF(参加申込書!E3="","",参加申込書!E3)</f>
        <v>群馬県立西邑楽高等学校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群馬県</v>
      </c>
      <c r="I7" s="46" t="str">
        <f>IF(参加申込書!E4="","",参加申込書!E4)</f>
        <v>群馬県邑楽郡大泉町朝日２丁目３−1</v>
      </c>
      <c r="J7" s="46"/>
      <c r="K7" s="46" t="str">
        <f>IF(参加申込書!V3="","",参加申込書!V3)</f>
        <v>0276-63-5851</v>
      </c>
      <c r="L7" s="46"/>
      <c r="M7" s="46"/>
      <c r="N7" s="46" t="str">
        <f>IF(参加申込書!V4="","",参加申込書!V4)</f>
        <v>0276-62-1749</v>
      </c>
      <c r="O7" s="46"/>
      <c r="P7" s="46"/>
      <c r="Q7" s="46"/>
      <c r="R7" s="46" t="str">
        <f>IF(参加申込書!F25&lt;&gt;0,参加申込書!F25,IF(参加申込書!F26="","",参加申込書!F26&amp;"年ぶり"))</f>
        <v>2年ぶり</v>
      </c>
      <c r="S7" s="46">
        <f>IF(IF(参加申込書!J25="",参加申込書!J26,参加申込書!J25)=1,"初出場",IF(参加申込書!J25="",参加申込書!J26,参加申込書!J25))</f>
        <v>21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木暮　孝弘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takahiro-k@edu-g.gsn.ed.jp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阿部　憲和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>恩田梨々花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木暮　孝弘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大崎　りをん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 t="str">
        <f>IF(参加申込書!Y33="","",参加申込書!Y33)</f>
        <v/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大崎　りをん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2</v>
      </c>
      <c r="J53" s="46">
        <f>IF(参加申込書!P10="","",参加申込書!P10)</f>
        <v>167</v>
      </c>
      <c r="K53" s="46"/>
      <c r="L53" s="46"/>
      <c r="M53" s="60">
        <f>IF(参加申込書!W10="","",DATE(参加申込書!W10+1988,参加申込書!Z10,参加申込書!AC10))</f>
        <v>39377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松久　菜月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2</v>
      </c>
      <c r="J54" s="46">
        <f>IF(参加申込書!P11="","",参加申込書!P11)</f>
        <v>171</v>
      </c>
      <c r="K54" s="46"/>
      <c r="L54" s="46"/>
      <c r="M54" s="60">
        <f>IF(参加申込書!W11="","",DATE(参加申込書!W11+1988,参加申込書!Z11,参加申込書!AC11))</f>
        <v>39303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永井　優菜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164</v>
      </c>
      <c r="K55" s="46"/>
      <c r="L55" s="46"/>
      <c r="M55" s="60">
        <f>IF(参加申込書!W12="","",DATE(参加申込書!W12+1988,参加申込書!Z12,参加申込書!AC12))</f>
        <v>39353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薗部　弥生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168</v>
      </c>
      <c r="K56" s="46"/>
      <c r="L56" s="46"/>
      <c r="M56" s="60">
        <f>IF(参加申込書!W13="","",DATE(参加申込書!W13+1988,参加申込書!Z13,参加申込書!AC13))</f>
        <v>39493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矢島　綾華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164</v>
      </c>
      <c r="K57" s="46"/>
      <c r="L57" s="46"/>
      <c r="M57" s="60">
        <f>IF(参加申込書!W14="","",DATE(参加申込書!W14+1988,参加申込書!Z14,参加申込書!AC14))</f>
        <v>39167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三島　加恋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158</v>
      </c>
      <c r="K58" s="46"/>
      <c r="L58" s="46"/>
      <c r="M58" s="60">
        <f>IF(参加申込書!W15="","",DATE(参加申込書!W15+1988,参加申込書!Z15,参加申込書!AC15))</f>
        <v>38866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上原　愛音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158</v>
      </c>
      <c r="K59" s="46"/>
      <c r="L59" s="46"/>
      <c r="M59" s="60">
        <f>IF(参加申込書!W16="","",DATE(参加申込書!W16+1988,参加申込書!Z16,参加申込書!AC16))</f>
        <v>39420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反町　優良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160</v>
      </c>
      <c r="K60" s="46"/>
      <c r="L60" s="46"/>
      <c r="M60" s="60">
        <f>IF(参加申込書!W17="","",DATE(参加申込書!W17+1988,参加申込書!Z17,参加申込書!AC17))</f>
        <v>39518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小幡　ののは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163</v>
      </c>
      <c r="K61" s="46"/>
      <c r="L61" s="46"/>
      <c r="M61" s="60">
        <f>IF(参加申込書!W18="","",DATE(参加申込書!W18+1988,参加申込書!Z18,参加申込書!AC18))</f>
        <v>38936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田島　優芽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158</v>
      </c>
      <c r="K62" s="46"/>
      <c r="L62" s="46"/>
      <c r="M62" s="60">
        <f>IF(参加申込書!W19="","",DATE(参加申込書!W19+1988,参加申込書!Z19,参加申込書!AC19))</f>
        <v>39784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井上　陽菜乃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158</v>
      </c>
      <c r="K63" s="46"/>
      <c r="L63" s="46"/>
      <c r="M63" s="60">
        <f>IF(参加申込書!W20="","",DATE(参加申込書!W20+1988,参加申込書!Z20,参加申込書!AC20))</f>
        <v>39547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福島　悠羽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162</v>
      </c>
      <c r="K64" s="46"/>
      <c r="L64" s="46"/>
      <c r="M64" s="60">
        <f>IF(参加申込書!W21="","",DATE(参加申込書!W21+1988,参加申込書!Z21,参加申込書!AC21))</f>
        <v>39724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佐藤　美海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162</v>
      </c>
      <c r="K65" s="46"/>
      <c r="L65" s="46"/>
      <c r="M65" s="60">
        <f>IF(参加申込書!W22="","",DATE(参加申込書!W22+1988,参加申込書!Z22,参加申込書!AC22))</f>
        <v>39784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近藤　梨乃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155</v>
      </c>
      <c r="K66" s="46"/>
      <c r="L66" s="46"/>
      <c r="M66" s="60">
        <f>IF(参加申込書!W23="","",DATE(参加申込書!W23+1988,参加申込書!Z23,参加申込書!AC23))</f>
        <v>39598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Administrator</cp:lastModifiedBy>
  <cp:lastPrinted>2021-03-28T23:43:07Z</cp:lastPrinted>
  <dcterms:created xsi:type="dcterms:W3CDTF">2016-09-29T02:33:53Z</dcterms:created>
  <dcterms:modified xsi:type="dcterms:W3CDTF">2024-05-14T10:49:27Z</dcterms:modified>
</cp:coreProperties>
</file>