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DD7737A8-D3B8-49C2-9AD1-F6ACB5397361}" xr6:coauthVersionLast="47" xr6:coauthVersionMax="47" xr10:uidLastSave="{00000000-0000-0000-0000-000000000000}"/>
  <bookViews>
    <workbookView xWindow="-108" yWindow="-108" windowWidth="23256" windowHeight="12456" xr2:uid="{00000000-000D-0000-FFFF-FFFF00000000}"/>
    <workbookView xWindow="1152" yWindow="1152" windowWidth="17280" windowHeight="888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<sst xmlns="http://schemas.openxmlformats.org/spreadsheetml/2006/main" count="325" uniqueCount="159">
  <si>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</si>
  <si>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</si>
  <si>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</si>
  <si>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</si>
  <si>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</si>
  <si>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</si>
  <si>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</si>
  <si>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</si>
  <si>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</si>
  <si>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</si>
  <si>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</si>
  <si>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</si>
  <si>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</si>
  <si>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</si>
  <si>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</si>
  <si>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</si>
  <si>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</si>
  <si>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</si>
  <si>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</si>
  <si>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</si>
  <si>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</si>
  <si>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</si>
  <si>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</si>
  <si>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</si>
  <si>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</si>
  <si>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</si>
  <si>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</si>
  <si>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</si>
  <si>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</si>
  <si>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</si>
  <si>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</si>
  <si>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</si>
  <si>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</si>
  <si>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</si>
  <si>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</si>
  <si>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</si>
  <si>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</si>
  <si>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</si>
  <si>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</si>
  <si>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</si>
  <si>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</si>
  <si>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</si>
  <si>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</si>
  <si>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</si>
  <si>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</si>
  <si>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</si>
  <si>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</si>
  <si>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</si>
  <si>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</si>
  <si>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</si>
  <si>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</si>
  <si>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</si>
  <si>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</si>
  <si>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</si>
  <si>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</si>
  <si>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</si>
  <si>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</si>
  <si>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</si>
  <si>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</si>
  <si>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</si>
  <si>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</si>
  <si>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</si>
  <si>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</si>
  <si>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</si>
  <si>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</si>
  <si>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</si>
  <si>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</si>
  <si>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</si>
  <si>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</si>
  <si>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</si>
  <si>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</si>
  <si>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</si>
  <si>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</si>
  <si>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</si>
  <si>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</si>
  <si>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</si>
  <si>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</si>
  <si>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</si>
  <si>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</si>
  <si>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</si>
  <si>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</si>
  <si>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</si>
  <si>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</si>
  <si>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</si>
  <si>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</si>
  <si>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</si>
  <si>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</si>
  <si>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</si>
  <si>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</si>
  <si>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</si>
  <si>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</si>
  <si>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</si>
  <si>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</si>
  <si>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</si>
  <si>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</si>
  <si>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</si>
  <si>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</si>
  <si>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</si>
  <si>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</si>
  <si>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</si>
  <si>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</si>
  <si>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</si>
  <si>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</si>
  <si>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</si>
  <si>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</si>
  <si>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</si>
  <si>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</si>
  <si>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</si>
  <si>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</si>
  <si>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</si>
  <si>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</si>
  <si>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</si>
  <si>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</si>
  <si>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</si>
  <si>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</si>
  <si>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</si>
  <si>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</si>
  <si>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</si>
  <si>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</si>
  <si>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</si>
  <si>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</si>
  <si>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</si>
  <si>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</si>
  <si>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</si>
  <si>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</si>
  <si>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</si>
  <si>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</si>
  <si>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</si>
  <si>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</si>
  <si>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</si>
  <si>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</si>
  <si>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</si>
  <si>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東京都</t>
    <rPh sb="0" eb="3">
      <t>トウキョウト</t>
    </rPh>
    <phoneticPr fontId="1"/>
  </si>
  <si>
    <t>駿台学園高等学校</t>
    <rPh sb="0" eb="8">
      <t>スンダイガクエンコウトウガッコウ</t>
    </rPh>
    <phoneticPr fontId="1"/>
  </si>
  <si>
    <t>東京都北区王子6-1-10</t>
    <rPh sb="0" eb="3">
      <t>トウキョウト</t>
    </rPh>
    <rPh sb="3" eb="7">
      <t>キタクオウジ</t>
    </rPh>
    <phoneticPr fontId="1"/>
  </si>
  <si>
    <t>吉田裕亮</t>
    <rPh sb="0" eb="4">
      <t>ヨシダユウスケ</t>
    </rPh>
    <phoneticPr fontId="1"/>
  </si>
  <si>
    <t>03-3913-5735</t>
    <phoneticPr fontId="1"/>
  </si>
  <si>
    <t>03-3912-2810</t>
    <phoneticPr fontId="1"/>
  </si>
  <si>
    <t>小山愛海</t>
    <rPh sb="0" eb="4">
      <t>コヤママナミ</t>
    </rPh>
    <phoneticPr fontId="1"/>
  </si>
  <si>
    <t>yoshida.sundai@gmail.com</t>
    <phoneticPr fontId="1"/>
  </si>
  <si>
    <t>①</t>
    <phoneticPr fontId="1"/>
  </si>
  <si>
    <t>柳谷玲奈</t>
    <rPh sb="0" eb="4">
      <t>ヤナギヤレナ</t>
    </rPh>
    <phoneticPr fontId="1"/>
  </si>
  <si>
    <t>鶴見杏樹</t>
    <rPh sb="0" eb="4">
      <t>ツルミアンジュ</t>
    </rPh>
    <phoneticPr fontId="1"/>
  </si>
  <si>
    <t>山内志織</t>
    <rPh sb="0" eb="4">
      <t>ヤマウチシオリ</t>
    </rPh>
    <phoneticPr fontId="1"/>
  </si>
  <si>
    <t>飯田遥香</t>
    <rPh sb="0" eb="4">
      <t>イイダハルカ</t>
    </rPh>
    <phoneticPr fontId="1"/>
  </si>
  <si>
    <t>渡邊愛菜</t>
    <rPh sb="0" eb="2">
      <t>ワタナベ</t>
    </rPh>
    <rPh sb="2" eb="3">
      <t>アイ</t>
    </rPh>
    <rPh sb="3" eb="4">
      <t>ナ</t>
    </rPh>
    <phoneticPr fontId="1"/>
  </si>
  <si>
    <t>高坂奈渚</t>
    <rPh sb="0" eb="2">
      <t>コウサカ</t>
    </rPh>
    <rPh sb="2" eb="3">
      <t>ナ</t>
    </rPh>
    <rPh sb="3" eb="4">
      <t>ナギサ</t>
    </rPh>
    <phoneticPr fontId="1"/>
  </si>
  <si>
    <t>鈴木陽花</t>
    <rPh sb="0" eb="2">
      <t>スズキ</t>
    </rPh>
    <rPh sb="2" eb="4">
      <t>ハルカ</t>
    </rPh>
    <phoneticPr fontId="1"/>
  </si>
  <si>
    <t>澤原萌々子</t>
    <rPh sb="0" eb="5">
      <t>サワハラモモコ</t>
    </rPh>
    <phoneticPr fontId="1"/>
  </si>
  <si>
    <t>髙伊芽吹</t>
    <rPh sb="0" eb="1">
      <t>タカ</t>
    </rPh>
    <rPh sb="1" eb="2">
      <t>イ</t>
    </rPh>
    <rPh sb="2" eb="3">
      <t>メ</t>
    </rPh>
    <rPh sb="3" eb="4">
      <t>スイ</t>
    </rPh>
    <phoneticPr fontId="1"/>
  </si>
  <si>
    <t>佐藤朱莉</t>
    <rPh sb="0" eb="4">
      <t>サトウアカリ</t>
    </rPh>
    <phoneticPr fontId="1"/>
  </si>
  <si>
    <t>柳谷莉緒</t>
    <rPh sb="0" eb="2">
      <t>ヤナギヤ</t>
    </rPh>
    <rPh sb="2" eb="4">
      <t>リオ</t>
    </rPh>
    <phoneticPr fontId="1"/>
  </si>
  <si>
    <t>別府なでしこ</t>
    <rPh sb="0" eb="2">
      <t>ベップ</t>
    </rPh>
    <phoneticPr fontId="1"/>
  </si>
  <si>
    <t>足澤光音</t>
    <rPh sb="0" eb="2">
      <t>タルサワ</t>
    </rPh>
    <rPh sb="2" eb="4">
      <t>ヒカリオト</t>
    </rPh>
    <phoneticPr fontId="1"/>
  </si>
  <si>
    <t>駿台学園</t>
    <rPh sb="0" eb="2">
      <t>スンダイ</t>
    </rPh>
    <rPh sb="2" eb="4">
      <t>ガクエン</t>
    </rPh>
    <phoneticPr fontId="1"/>
  </si>
  <si>
    <t>駿台学園</t>
    <rPh sb="0" eb="4">
      <t>スンダイガクエン</t>
    </rPh>
    <phoneticPr fontId="1"/>
  </si>
  <si>
    <t>瀬尾兼秀</t>
    <rPh sb="0" eb="4">
      <t>セオケンヒデ</t>
    </rPh>
    <phoneticPr fontId="1"/>
  </si>
  <si>
    <t>東京</t>
    <rPh sb="0" eb="2">
      <t>トウキョウ</t>
    </rPh>
    <phoneticPr fontId="1"/>
  </si>
  <si>
    <t>松倉　俊比古</t>
    <rPh sb="0" eb="2">
      <t>マツクラ</t>
    </rPh>
    <rPh sb="3" eb="4">
      <t>トシ</t>
    </rPh>
    <rPh sb="4" eb="5">
      <t>ヒ</t>
    </rPh>
    <rPh sb="5" eb="6">
      <t>イニシエ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</si>
</sst>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shida.sunda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topLeftCell="A16" zoomScale="175" zoomScaleNormal="175" workbookViewId="0">
      <selection activeCell="E6" sqref="E6:K6"/>
    </sheetView>
    <sheetView tabSelected="1" topLeftCell="A22" workbookViewId="1">
      <selection activeCell="F42" sqref="F42:G42"/>
    </sheetView>
  </sheetViews>
  <sheetFormatPr defaultRowHeight="13.8" x14ac:dyDescent="0.2"/>
  <cols>
    <col min="1" max="31" width="3" style="2" customWidth="1"/>
    <col min="32" max="61" width="3.109375" style="2" customWidth="1"/>
    <col min="62" max="254" width="9" style="2"/>
    <col min="255" max="260" width="3" style="2" customWidth="1"/>
    <col min="261" max="262" width="2.44140625" style="2" customWidth="1"/>
    <col min="263" max="269" width="3" style="2" customWidth="1"/>
    <col min="270" max="271" width="3.77734375" style="2" customWidth="1"/>
    <col min="272" max="275" width="3" style="2" customWidth="1"/>
    <col min="276" max="279" width="2.77734375" style="2" customWidth="1"/>
    <col min="280" max="283" width="3" style="2" customWidth="1"/>
    <col min="284" max="287" width="2.44140625" style="2" customWidth="1"/>
    <col min="288" max="317" width="3.109375" style="2" customWidth="1"/>
    <col min="318" max="510" width="9" style="2"/>
    <col min="511" max="516" width="3" style="2" customWidth="1"/>
    <col min="517" max="518" width="2.44140625" style="2" customWidth="1"/>
    <col min="519" max="525" width="3" style="2" customWidth="1"/>
    <col min="526" max="527" width="3.77734375" style="2" customWidth="1"/>
    <col min="528" max="531" width="3" style="2" customWidth="1"/>
    <col min="532" max="535" width="2.77734375" style="2" customWidth="1"/>
    <col min="536" max="539" width="3" style="2" customWidth="1"/>
    <col min="540" max="543" width="2.44140625" style="2" customWidth="1"/>
    <col min="544" max="573" width="3.109375" style="2" customWidth="1"/>
    <col min="574" max="766" width="9" style="2"/>
    <col min="767" max="772" width="3" style="2" customWidth="1"/>
    <col min="773" max="774" width="2.44140625" style="2" customWidth="1"/>
    <col min="775" max="781" width="3" style="2" customWidth="1"/>
    <col min="782" max="783" width="3.77734375" style="2" customWidth="1"/>
    <col min="784" max="787" width="3" style="2" customWidth="1"/>
    <col min="788" max="791" width="2.77734375" style="2" customWidth="1"/>
    <col min="792" max="795" width="3" style="2" customWidth="1"/>
    <col min="796" max="799" width="2.44140625" style="2" customWidth="1"/>
    <col min="800" max="829" width="3.109375" style="2" customWidth="1"/>
    <col min="830" max="1022" width="9" style="2"/>
    <col min="1023" max="1028" width="3" style="2" customWidth="1"/>
    <col min="1029" max="1030" width="2.44140625" style="2" customWidth="1"/>
    <col min="1031" max="1037" width="3" style="2" customWidth="1"/>
    <col min="1038" max="1039" width="3.77734375" style="2" customWidth="1"/>
    <col min="1040" max="1043" width="3" style="2" customWidth="1"/>
    <col min="1044" max="1047" width="2.77734375" style="2" customWidth="1"/>
    <col min="1048" max="1051" width="3" style="2" customWidth="1"/>
    <col min="1052" max="1055" width="2.44140625" style="2" customWidth="1"/>
    <col min="1056" max="1085" width="3.109375" style="2" customWidth="1"/>
    <col min="1086" max="1278" width="9" style="2"/>
    <col min="1279" max="1284" width="3" style="2" customWidth="1"/>
    <col min="1285" max="1286" width="2.44140625" style="2" customWidth="1"/>
    <col min="1287" max="1293" width="3" style="2" customWidth="1"/>
    <col min="1294" max="1295" width="3.77734375" style="2" customWidth="1"/>
    <col min="1296" max="1299" width="3" style="2" customWidth="1"/>
    <col min="1300" max="1303" width="2.77734375" style="2" customWidth="1"/>
    <col min="1304" max="1307" width="3" style="2" customWidth="1"/>
    <col min="1308" max="1311" width="2.44140625" style="2" customWidth="1"/>
    <col min="1312" max="1341" width="3.109375" style="2" customWidth="1"/>
    <col min="1342" max="1534" width="9" style="2"/>
    <col min="1535" max="1540" width="3" style="2" customWidth="1"/>
    <col min="1541" max="1542" width="2.44140625" style="2" customWidth="1"/>
    <col min="1543" max="1549" width="3" style="2" customWidth="1"/>
    <col min="1550" max="1551" width="3.77734375" style="2" customWidth="1"/>
    <col min="1552" max="1555" width="3" style="2" customWidth="1"/>
    <col min="1556" max="1559" width="2.77734375" style="2" customWidth="1"/>
    <col min="1560" max="1563" width="3" style="2" customWidth="1"/>
    <col min="1564" max="1567" width="2.44140625" style="2" customWidth="1"/>
    <col min="1568" max="1597" width="3.109375" style="2" customWidth="1"/>
    <col min="1598" max="1790" width="9" style="2"/>
    <col min="1791" max="1796" width="3" style="2" customWidth="1"/>
    <col min="1797" max="1798" width="2.44140625" style="2" customWidth="1"/>
    <col min="1799" max="1805" width="3" style="2" customWidth="1"/>
    <col min="1806" max="1807" width="3.77734375" style="2" customWidth="1"/>
    <col min="1808" max="1811" width="3" style="2" customWidth="1"/>
    <col min="1812" max="1815" width="2.77734375" style="2" customWidth="1"/>
    <col min="1816" max="1819" width="3" style="2" customWidth="1"/>
    <col min="1820" max="1823" width="2.44140625" style="2" customWidth="1"/>
    <col min="1824" max="1853" width="3.109375" style="2" customWidth="1"/>
    <col min="1854" max="2046" width="9" style="2"/>
    <col min="2047" max="2052" width="3" style="2" customWidth="1"/>
    <col min="2053" max="2054" width="2.44140625" style="2" customWidth="1"/>
    <col min="2055" max="2061" width="3" style="2" customWidth="1"/>
    <col min="2062" max="2063" width="3.77734375" style="2" customWidth="1"/>
    <col min="2064" max="2067" width="3" style="2" customWidth="1"/>
    <col min="2068" max="2071" width="2.77734375" style="2" customWidth="1"/>
    <col min="2072" max="2075" width="3" style="2" customWidth="1"/>
    <col min="2076" max="2079" width="2.44140625" style="2" customWidth="1"/>
    <col min="2080" max="2109" width="3.109375" style="2" customWidth="1"/>
    <col min="2110" max="2302" width="9" style="2"/>
    <col min="2303" max="2308" width="3" style="2" customWidth="1"/>
    <col min="2309" max="2310" width="2.44140625" style="2" customWidth="1"/>
    <col min="2311" max="2317" width="3" style="2" customWidth="1"/>
    <col min="2318" max="2319" width="3.77734375" style="2" customWidth="1"/>
    <col min="2320" max="2323" width="3" style="2" customWidth="1"/>
    <col min="2324" max="2327" width="2.77734375" style="2" customWidth="1"/>
    <col min="2328" max="2331" width="3" style="2" customWidth="1"/>
    <col min="2332" max="2335" width="2.44140625" style="2" customWidth="1"/>
    <col min="2336" max="2365" width="3.109375" style="2" customWidth="1"/>
    <col min="2366" max="2558" width="9" style="2"/>
    <col min="2559" max="2564" width="3" style="2" customWidth="1"/>
    <col min="2565" max="2566" width="2.44140625" style="2" customWidth="1"/>
    <col min="2567" max="2573" width="3" style="2" customWidth="1"/>
    <col min="2574" max="2575" width="3.77734375" style="2" customWidth="1"/>
    <col min="2576" max="2579" width="3" style="2" customWidth="1"/>
    <col min="2580" max="2583" width="2.77734375" style="2" customWidth="1"/>
    <col min="2584" max="2587" width="3" style="2" customWidth="1"/>
    <col min="2588" max="2591" width="2.44140625" style="2" customWidth="1"/>
    <col min="2592" max="2621" width="3.109375" style="2" customWidth="1"/>
    <col min="2622" max="2814" width="9" style="2"/>
    <col min="2815" max="2820" width="3" style="2" customWidth="1"/>
    <col min="2821" max="2822" width="2.44140625" style="2" customWidth="1"/>
    <col min="2823" max="2829" width="3" style="2" customWidth="1"/>
    <col min="2830" max="2831" width="3.77734375" style="2" customWidth="1"/>
    <col min="2832" max="2835" width="3" style="2" customWidth="1"/>
    <col min="2836" max="2839" width="2.77734375" style="2" customWidth="1"/>
    <col min="2840" max="2843" width="3" style="2" customWidth="1"/>
    <col min="2844" max="2847" width="2.44140625" style="2" customWidth="1"/>
    <col min="2848" max="2877" width="3.109375" style="2" customWidth="1"/>
    <col min="2878" max="3070" width="9" style="2"/>
    <col min="3071" max="3076" width="3" style="2" customWidth="1"/>
    <col min="3077" max="3078" width="2.44140625" style="2" customWidth="1"/>
    <col min="3079" max="3085" width="3" style="2" customWidth="1"/>
    <col min="3086" max="3087" width="3.77734375" style="2" customWidth="1"/>
    <col min="3088" max="3091" width="3" style="2" customWidth="1"/>
    <col min="3092" max="3095" width="2.77734375" style="2" customWidth="1"/>
    <col min="3096" max="3099" width="3" style="2" customWidth="1"/>
    <col min="3100" max="3103" width="2.44140625" style="2" customWidth="1"/>
    <col min="3104" max="3133" width="3.109375" style="2" customWidth="1"/>
    <col min="3134" max="3326" width="9" style="2"/>
    <col min="3327" max="3332" width="3" style="2" customWidth="1"/>
    <col min="3333" max="3334" width="2.44140625" style="2" customWidth="1"/>
    <col min="3335" max="3341" width="3" style="2" customWidth="1"/>
    <col min="3342" max="3343" width="3.77734375" style="2" customWidth="1"/>
    <col min="3344" max="3347" width="3" style="2" customWidth="1"/>
    <col min="3348" max="3351" width="2.77734375" style="2" customWidth="1"/>
    <col min="3352" max="3355" width="3" style="2" customWidth="1"/>
    <col min="3356" max="3359" width="2.44140625" style="2" customWidth="1"/>
    <col min="3360" max="3389" width="3.109375" style="2" customWidth="1"/>
    <col min="3390" max="3582" width="9" style="2"/>
    <col min="3583" max="3588" width="3" style="2" customWidth="1"/>
    <col min="3589" max="3590" width="2.44140625" style="2" customWidth="1"/>
    <col min="3591" max="3597" width="3" style="2" customWidth="1"/>
    <col min="3598" max="3599" width="3.77734375" style="2" customWidth="1"/>
    <col min="3600" max="3603" width="3" style="2" customWidth="1"/>
    <col min="3604" max="3607" width="2.77734375" style="2" customWidth="1"/>
    <col min="3608" max="3611" width="3" style="2" customWidth="1"/>
    <col min="3612" max="3615" width="2.44140625" style="2" customWidth="1"/>
    <col min="3616" max="3645" width="3.109375" style="2" customWidth="1"/>
    <col min="3646" max="3838" width="9" style="2"/>
    <col min="3839" max="3844" width="3" style="2" customWidth="1"/>
    <col min="3845" max="3846" width="2.44140625" style="2" customWidth="1"/>
    <col min="3847" max="3853" width="3" style="2" customWidth="1"/>
    <col min="3854" max="3855" width="3.77734375" style="2" customWidth="1"/>
    <col min="3856" max="3859" width="3" style="2" customWidth="1"/>
    <col min="3860" max="3863" width="2.77734375" style="2" customWidth="1"/>
    <col min="3864" max="3867" width="3" style="2" customWidth="1"/>
    <col min="3868" max="3871" width="2.44140625" style="2" customWidth="1"/>
    <col min="3872" max="3901" width="3.109375" style="2" customWidth="1"/>
    <col min="3902" max="4094" width="9" style="2"/>
    <col min="4095" max="4100" width="3" style="2" customWidth="1"/>
    <col min="4101" max="4102" width="2.44140625" style="2" customWidth="1"/>
    <col min="4103" max="4109" width="3" style="2" customWidth="1"/>
    <col min="4110" max="4111" width="3.77734375" style="2" customWidth="1"/>
    <col min="4112" max="4115" width="3" style="2" customWidth="1"/>
    <col min="4116" max="4119" width="2.77734375" style="2" customWidth="1"/>
    <col min="4120" max="4123" width="3" style="2" customWidth="1"/>
    <col min="4124" max="4127" width="2.44140625" style="2" customWidth="1"/>
    <col min="4128" max="4157" width="3.109375" style="2" customWidth="1"/>
    <col min="4158" max="4350" width="9" style="2"/>
    <col min="4351" max="4356" width="3" style="2" customWidth="1"/>
    <col min="4357" max="4358" width="2.44140625" style="2" customWidth="1"/>
    <col min="4359" max="4365" width="3" style="2" customWidth="1"/>
    <col min="4366" max="4367" width="3.77734375" style="2" customWidth="1"/>
    <col min="4368" max="4371" width="3" style="2" customWidth="1"/>
    <col min="4372" max="4375" width="2.77734375" style="2" customWidth="1"/>
    <col min="4376" max="4379" width="3" style="2" customWidth="1"/>
    <col min="4380" max="4383" width="2.44140625" style="2" customWidth="1"/>
    <col min="4384" max="4413" width="3.109375" style="2" customWidth="1"/>
    <col min="4414" max="4606" width="9" style="2"/>
    <col min="4607" max="4612" width="3" style="2" customWidth="1"/>
    <col min="4613" max="4614" width="2.44140625" style="2" customWidth="1"/>
    <col min="4615" max="4621" width="3" style="2" customWidth="1"/>
    <col min="4622" max="4623" width="3.77734375" style="2" customWidth="1"/>
    <col min="4624" max="4627" width="3" style="2" customWidth="1"/>
    <col min="4628" max="4631" width="2.77734375" style="2" customWidth="1"/>
    <col min="4632" max="4635" width="3" style="2" customWidth="1"/>
    <col min="4636" max="4639" width="2.44140625" style="2" customWidth="1"/>
    <col min="4640" max="4669" width="3.109375" style="2" customWidth="1"/>
    <col min="4670" max="4862" width="9" style="2"/>
    <col min="4863" max="4868" width="3" style="2" customWidth="1"/>
    <col min="4869" max="4870" width="2.44140625" style="2" customWidth="1"/>
    <col min="4871" max="4877" width="3" style="2" customWidth="1"/>
    <col min="4878" max="4879" width="3.77734375" style="2" customWidth="1"/>
    <col min="4880" max="4883" width="3" style="2" customWidth="1"/>
    <col min="4884" max="4887" width="2.77734375" style="2" customWidth="1"/>
    <col min="4888" max="4891" width="3" style="2" customWidth="1"/>
    <col min="4892" max="4895" width="2.44140625" style="2" customWidth="1"/>
    <col min="4896" max="4925" width="3.109375" style="2" customWidth="1"/>
    <col min="4926" max="5118" width="9" style="2"/>
    <col min="5119" max="5124" width="3" style="2" customWidth="1"/>
    <col min="5125" max="5126" width="2.44140625" style="2" customWidth="1"/>
    <col min="5127" max="5133" width="3" style="2" customWidth="1"/>
    <col min="5134" max="5135" width="3.77734375" style="2" customWidth="1"/>
    <col min="5136" max="5139" width="3" style="2" customWidth="1"/>
    <col min="5140" max="5143" width="2.77734375" style="2" customWidth="1"/>
    <col min="5144" max="5147" width="3" style="2" customWidth="1"/>
    <col min="5148" max="5151" width="2.44140625" style="2" customWidth="1"/>
    <col min="5152" max="5181" width="3.109375" style="2" customWidth="1"/>
    <col min="5182" max="5374" width="9" style="2"/>
    <col min="5375" max="5380" width="3" style="2" customWidth="1"/>
    <col min="5381" max="5382" width="2.44140625" style="2" customWidth="1"/>
    <col min="5383" max="5389" width="3" style="2" customWidth="1"/>
    <col min="5390" max="5391" width="3.77734375" style="2" customWidth="1"/>
    <col min="5392" max="5395" width="3" style="2" customWidth="1"/>
    <col min="5396" max="5399" width="2.77734375" style="2" customWidth="1"/>
    <col min="5400" max="5403" width="3" style="2" customWidth="1"/>
    <col min="5404" max="5407" width="2.44140625" style="2" customWidth="1"/>
    <col min="5408" max="5437" width="3.109375" style="2" customWidth="1"/>
    <col min="5438" max="5630" width="9" style="2"/>
    <col min="5631" max="5636" width="3" style="2" customWidth="1"/>
    <col min="5637" max="5638" width="2.44140625" style="2" customWidth="1"/>
    <col min="5639" max="5645" width="3" style="2" customWidth="1"/>
    <col min="5646" max="5647" width="3.77734375" style="2" customWidth="1"/>
    <col min="5648" max="5651" width="3" style="2" customWidth="1"/>
    <col min="5652" max="5655" width="2.77734375" style="2" customWidth="1"/>
    <col min="5656" max="5659" width="3" style="2" customWidth="1"/>
    <col min="5660" max="5663" width="2.44140625" style="2" customWidth="1"/>
    <col min="5664" max="5693" width="3.109375" style="2" customWidth="1"/>
    <col min="5694" max="5886" width="9" style="2"/>
    <col min="5887" max="5892" width="3" style="2" customWidth="1"/>
    <col min="5893" max="5894" width="2.44140625" style="2" customWidth="1"/>
    <col min="5895" max="5901" width="3" style="2" customWidth="1"/>
    <col min="5902" max="5903" width="3.77734375" style="2" customWidth="1"/>
    <col min="5904" max="5907" width="3" style="2" customWidth="1"/>
    <col min="5908" max="5911" width="2.77734375" style="2" customWidth="1"/>
    <col min="5912" max="5915" width="3" style="2" customWidth="1"/>
    <col min="5916" max="5919" width="2.44140625" style="2" customWidth="1"/>
    <col min="5920" max="5949" width="3.109375" style="2" customWidth="1"/>
    <col min="5950" max="6142" width="9" style="2"/>
    <col min="6143" max="6148" width="3" style="2" customWidth="1"/>
    <col min="6149" max="6150" width="2.44140625" style="2" customWidth="1"/>
    <col min="6151" max="6157" width="3" style="2" customWidth="1"/>
    <col min="6158" max="6159" width="3.77734375" style="2" customWidth="1"/>
    <col min="6160" max="6163" width="3" style="2" customWidth="1"/>
    <col min="6164" max="6167" width="2.77734375" style="2" customWidth="1"/>
    <col min="6168" max="6171" width="3" style="2" customWidth="1"/>
    <col min="6172" max="6175" width="2.44140625" style="2" customWidth="1"/>
    <col min="6176" max="6205" width="3.109375" style="2" customWidth="1"/>
    <col min="6206" max="6398" width="9" style="2"/>
    <col min="6399" max="6404" width="3" style="2" customWidth="1"/>
    <col min="6405" max="6406" width="2.44140625" style="2" customWidth="1"/>
    <col min="6407" max="6413" width="3" style="2" customWidth="1"/>
    <col min="6414" max="6415" width="3.77734375" style="2" customWidth="1"/>
    <col min="6416" max="6419" width="3" style="2" customWidth="1"/>
    <col min="6420" max="6423" width="2.77734375" style="2" customWidth="1"/>
    <col min="6424" max="6427" width="3" style="2" customWidth="1"/>
    <col min="6428" max="6431" width="2.44140625" style="2" customWidth="1"/>
    <col min="6432" max="6461" width="3.109375" style="2" customWidth="1"/>
    <col min="6462" max="6654" width="9" style="2"/>
    <col min="6655" max="6660" width="3" style="2" customWidth="1"/>
    <col min="6661" max="6662" width="2.44140625" style="2" customWidth="1"/>
    <col min="6663" max="6669" width="3" style="2" customWidth="1"/>
    <col min="6670" max="6671" width="3.77734375" style="2" customWidth="1"/>
    <col min="6672" max="6675" width="3" style="2" customWidth="1"/>
    <col min="6676" max="6679" width="2.77734375" style="2" customWidth="1"/>
    <col min="6680" max="6683" width="3" style="2" customWidth="1"/>
    <col min="6684" max="6687" width="2.44140625" style="2" customWidth="1"/>
    <col min="6688" max="6717" width="3.109375" style="2" customWidth="1"/>
    <col min="6718" max="6910" width="9" style="2"/>
    <col min="6911" max="6916" width="3" style="2" customWidth="1"/>
    <col min="6917" max="6918" width="2.44140625" style="2" customWidth="1"/>
    <col min="6919" max="6925" width="3" style="2" customWidth="1"/>
    <col min="6926" max="6927" width="3.77734375" style="2" customWidth="1"/>
    <col min="6928" max="6931" width="3" style="2" customWidth="1"/>
    <col min="6932" max="6935" width="2.77734375" style="2" customWidth="1"/>
    <col min="6936" max="6939" width="3" style="2" customWidth="1"/>
    <col min="6940" max="6943" width="2.44140625" style="2" customWidth="1"/>
    <col min="6944" max="6973" width="3.109375" style="2" customWidth="1"/>
    <col min="6974" max="7166" width="9" style="2"/>
    <col min="7167" max="7172" width="3" style="2" customWidth="1"/>
    <col min="7173" max="7174" width="2.44140625" style="2" customWidth="1"/>
    <col min="7175" max="7181" width="3" style="2" customWidth="1"/>
    <col min="7182" max="7183" width="3.77734375" style="2" customWidth="1"/>
    <col min="7184" max="7187" width="3" style="2" customWidth="1"/>
    <col min="7188" max="7191" width="2.77734375" style="2" customWidth="1"/>
    <col min="7192" max="7195" width="3" style="2" customWidth="1"/>
    <col min="7196" max="7199" width="2.44140625" style="2" customWidth="1"/>
    <col min="7200" max="7229" width="3.109375" style="2" customWidth="1"/>
    <col min="7230" max="7422" width="9" style="2"/>
    <col min="7423" max="7428" width="3" style="2" customWidth="1"/>
    <col min="7429" max="7430" width="2.44140625" style="2" customWidth="1"/>
    <col min="7431" max="7437" width="3" style="2" customWidth="1"/>
    <col min="7438" max="7439" width="3.77734375" style="2" customWidth="1"/>
    <col min="7440" max="7443" width="3" style="2" customWidth="1"/>
    <col min="7444" max="7447" width="2.77734375" style="2" customWidth="1"/>
    <col min="7448" max="7451" width="3" style="2" customWidth="1"/>
    <col min="7452" max="7455" width="2.44140625" style="2" customWidth="1"/>
    <col min="7456" max="7485" width="3.109375" style="2" customWidth="1"/>
    <col min="7486" max="7678" width="9" style="2"/>
    <col min="7679" max="7684" width="3" style="2" customWidth="1"/>
    <col min="7685" max="7686" width="2.44140625" style="2" customWidth="1"/>
    <col min="7687" max="7693" width="3" style="2" customWidth="1"/>
    <col min="7694" max="7695" width="3.77734375" style="2" customWidth="1"/>
    <col min="7696" max="7699" width="3" style="2" customWidth="1"/>
    <col min="7700" max="7703" width="2.77734375" style="2" customWidth="1"/>
    <col min="7704" max="7707" width="3" style="2" customWidth="1"/>
    <col min="7708" max="7711" width="2.44140625" style="2" customWidth="1"/>
    <col min="7712" max="7741" width="3.109375" style="2" customWidth="1"/>
    <col min="7742" max="7934" width="9" style="2"/>
    <col min="7935" max="7940" width="3" style="2" customWidth="1"/>
    <col min="7941" max="7942" width="2.44140625" style="2" customWidth="1"/>
    <col min="7943" max="7949" width="3" style="2" customWidth="1"/>
    <col min="7950" max="7951" width="3.77734375" style="2" customWidth="1"/>
    <col min="7952" max="7955" width="3" style="2" customWidth="1"/>
    <col min="7956" max="7959" width="2.77734375" style="2" customWidth="1"/>
    <col min="7960" max="7963" width="3" style="2" customWidth="1"/>
    <col min="7964" max="7967" width="2.44140625" style="2" customWidth="1"/>
    <col min="7968" max="7997" width="3.109375" style="2" customWidth="1"/>
    <col min="7998" max="8190" width="9" style="2"/>
    <col min="8191" max="8196" width="3" style="2" customWidth="1"/>
    <col min="8197" max="8198" width="2.44140625" style="2" customWidth="1"/>
    <col min="8199" max="8205" width="3" style="2" customWidth="1"/>
    <col min="8206" max="8207" width="3.77734375" style="2" customWidth="1"/>
    <col min="8208" max="8211" width="3" style="2" customWidth="1"/>
    <col min="8212" max="8215" width="2.77734375" style="2" customWidth="1"/>
    <col min="8216" max="8219" width="3" style="2" customWidth="1"/>
    <col min="8220" max="8223" width="2.44140625" style="2" customWidth="1"/>
    <col min="8224" max="8253" width="3.109375" style="2" customWidth="1"/>
    <col min="8254" max="8446" width="9" style="2"/>
    <col min="8447" max="8452" width="3" style="2" customWidth="1"/>
    <col min="8453" max="8454" width="2.44140625" style="2" customWidth="1"/>
    <col min="8455" max="8461" width="3" style="2" customWidth="1"/>
    <col min="8462" max="8463" width="3.77734375" style="2" customWidth="1"/>
    <col min="8464" max="8467" width="3" style="2" customWidth="1"/>
    <col min="8468" max="8471" width="2.77734375" style="2" customWidth="1"/>
    <col min="8472" max="8475" width="3" style="2" customWidth="1"/>
    <col min="8476" max="8479" width="2.44140625" style="2" customWidth="1"/>
    <col min="8480" max="8509" width="3.109375" style="2" customWidth="1"/>
    <col min="8510" max="8702" width="9" style="2"/>
    <col min="8703" max="8708" width="3" style="2" customWidth="1"/>
    <col min="8709" max="8710" width="2.44140625" style="2" customWidth="1"/>
    <col min="8711" max="8717" width="3" style="2" customWidth="1"/>
    <col min="8718" max="8719" width="3.77734375" style="2" customWidth="1"/>
    <col min="8720" max="8723" width="3" style="2" customWidth="1"/>
    <col min="8724" max="8727" width="2.77734375" style="2" customWidth="1"/>
    <col min="8728" max="8731" width="3" style="2" customWidth="1"/>
    <col min="8732" max="8735" width="2.44140625" style="2" customWidth="1"/>
    <col min="8736" max="8765" width="3.109375" style="2" customWidth="1"/>
    <col min="8766" max="8958" width="9" style="2"/>
    <col min="8959" max="8964" width="3" style="2" customWidth="1"/>
    <col min="8965" max="8966" width="2.44140625" style="2" customWidth="1"/>
    <col min="8967" max="8973" width="3" style="2" customWidth="1"/>
    <col min="8974" max="8975" width="3.77734375" style="2" customWidth="1"/>
    <col min="8976" max="8979" width="3" style="2" customWidth="1"/>
    <col min="8980" max="8983" width="2.77734375" style="2" customWidth="1"/>
    <col min="8984" max="8987" width="3" style="2" customWidth="1"/>
    <col min="8988" max="8991" width="2.44140625" style="2" customWidth="1"/>
    <col min="8992" max="9021" width="3.109375" style="2" customWidth="1"/>
    <col min="9022" max="9214" width="9" style="2"/>
    <col min="9215" max="9220" width="3" style="2" customWidth="1"/>
    <col min="9221" max="9222" width="2.44140625" style="2" customWidth="1"/>
    <col min="9223" max="9229" width="3" style="2" customWidth="1"/>
    <col min="9230" max="9231" width="3.77734375" style="2" customWidth="1"/>
    <col min="9232" max="9235" width="3" style="2" customWidth="1"/>
    <col min="9236" max="9239" width="2.77734375" style="2" customWidth="1"/>
    <col min="9240" max="9243" width="3" style="2" customWidth="1"/>
    <col min="9244" max="9247" width="2.44140625" style="2" customWidth="1"/>
    <col min="9248" max="9277" width="3.109375" style="2" customWidth="1"/>
    <col min="9278" max="9470" width="9" style="2"/>
    <col min="9471" max="9476" width="3" style="2" customWidth="1"/>
    <col min="9477" max="9478" width="2.44140625" style="2" customWidth="1"/>
    <col min="9479" max="9485" width="3" style="2" customWidth="1"/>
    <col min="9486" max="9487" width="3.77734375" style="2" customWidth="1"/>
    <col min="9488" max="9491" width="3" style="2" customWidth="1"/>
    <col min="9492" max="9495" width="2.77734375" style="2" customWidth="1"/>
    <col min="9496" max="9499" width="3" style="2" customWidth="1"/>
    <col min="9500" max="9503" width="2.44140625" style="2" customWidth="1"/>
    <col min="9504" max="9533" width="3.109375" style="2" customWidth="1"/>
    <col min="9534" max="9726" width="9" style="2"/>
    <col min="9727" max="9732" width="3" style="2" customWidth="1"/>
    <col min="9733" max="9734" width="2.44140625" style="2" customWidth="1"/>
    <col min="9735" max="9741" width="3" style="2" customWidth="1"/>
    <col min="9742" max="9743" width="3.77734375" style="2" customWidth="1"/>
    <col min="9744" max="9747" width="3" style="2" customWidth="1"/>
    <col min="9748" max="9751" width="2.77734375" style="2" customWidth="1"/>
    <col min="9752" max="9755" width="3" style="2" customWidth="1"/>
    <col min="9756" max="9759" width="2.44140625" style="2" customWidth="1"/>
    <col min="9760" max="9789" width="3.109375" style="2" customWidth="1"/>
    <col min="9790" max="9982" width="9" style="2"/>
    <col min="9983" max="9988" width="3" style="2" customWidth="1"/>
    <col min="9989" max="9990" width="2.44140625" style="2" customWidth="1"/>
    <col min="9991" max="9997" width="3" style="2" customWidth="1"/>
    <col min="9998" max="9999" width="3.77734375" style="2" customWidth="1"/>
    <col min="10000" max="10003" width="3" style="2" customWidth="1"/>
    <col min="10004" max="10007" width="2.77734375" style="2" customWidth="1"/>
    <col min="10008" max="10011" width="3" style="2" customWidth="1"/>
    <col min="10012" max="10015" width="2.44140625" style="2" customWidth="1"/>
    <col min="10016" max="10045" width="3.109375" style="2" customWidth="1"/>
    <col min="10046" max="10238" width="9" style="2"/>
    <col min="10239" max="10244" width="3" style="2" customWidth="1"/>
    <col min="10245" max="10246" width="2.44140625" style="2" customWidth="1"/>
    <col min="10247" max="10253" width="3" style="2" customWidth="1"/>
    <col min="10254" max="10255" width="3.77734375" style="2" customWidth="1"/>
    <col min="10256" max="10259" width="3" style="2" customWidth="1"/>
    <col min="10260" max="10263" width="2.77734375" style="2" customWidth="1"/>
    <col min="10264" max="10267" width="3" style="2" customWidth="1"/>
    <col min="10268" max="10271" width="2.44140625" style="2" customWidth="1"/>
    <col min="10272" max="10301" width="3.109375" style="2" customWidth="1"/>
    <col min="10302" max="10494" width="9" style="2"/>
    <col min="10495" max="10500" width="3" style="2" customWidth="1"/>
    <col min="10501" max="10502" width="2.44140625" style="2" customWidth="1"/>
    <col min="10503" max="10509" width="3" style="2" customWidth="1"/>
    <col min="10510" max="10511" width="3.77734375" style="2" customWidth="1"/>
    <col min="10512" max="10515" width="3" style="2" customWidth="1"/>
    <col min="10516" max="10519" width="2.77734375" style="2" customWidth="1"/>
    <col min="10520" max="10523" width="3" style="2" customWidth="1"/>
    <col min="10524" max="10527" width="2.44140625" style="2" customWidth="1"/>
    <col min="10528" max="10557" width="3.109375" style="2" customWidth="1"/>
    <col min="10558" max="10750" width="9" style="2"/>
    <col min="10751" max="10756" width="3" style="2" customWidth="1"/>
    <col min="10757" max="10758" width="2.44140625" style="2" customWidth="1"/>
    <col min="10759" max="10765" width="3" style="2" customWidth="1"/>
    <col min="10766" max="10767" width="3.77734375" style="2" customWidth="1"/>
    <col min="10768" max="10771" width="3" style="2" customWidth="1"/>
    <col min="10772" max="10775" width="2.77734375" style="2" customWidth="1"/>
    <col min="10776" max="10779" width="3" style="2" customWidth="1"/>
    <col min="10780" max="10783" width="2.44140625" style="2" customWidth="1"/>
    <col min="10784" max="10813" width="3.109375" style="2" customWidth="1"/>
    <col min="10814" max="11006" width="9" style="2"/>
    <col min="11007" max="11012" width="3" style="2" customWidth="1"/>
    <col min="11013" max="11014" width="2.44140625" style="2" customWidth="1"/>
    <col min="11015" max="11021" width="3" style="2" customWidth="1"/>
    <col min="11022" max="11023" width="3.77734375" style="2" customWidth="1"/>
    <col min="11024" max="11027" width="3" style="2" customWidth="1"/>
    <col min="11028" max="11031" width="2.77734375" style="2" customWidth="1"/>
    <col min="11032" max="11035" width="3" style="2" customWidth="1"/>
    <col min="11036" max="11039" width="2.44140625" style="2" customWidth="1"/>
    <col min="11040" max="11069" width="3.109375" style="2" customWidth="1"/>
    <col min="11070" max="11262" width="9" style="2"/>
    <col min="11263" max="11268" width="3" style="2" customWidth="1"/>
    <col min="11269" max="11270" width="2.44140625" style="2" customWidth="1"/>
    <col min="11271" max="11277" width="3" style="2" customWidth="1"/>
    <col min="11278" max="11279" width="3.77734375" style="2" customWidth="1"/>
    <col min="11280" max="11283" width="3" style="2" customWidth="1"/>
    <col min="11284" max="11287" width="2.77734375" style="2" customWidth="1"/>
    <col min="11288" max="11291" width="3" style="2" customWidth="1"/>
    <col min="11292" max="11295" width="2.44140625" style="2" customWidth="1"/>
    <col min="11296" max="11325" width="3.109375" style="2" customWidth="1"/>
    <col min="11326" max="11518" width="9" style="2"/>
    <col min="11519" max="11524" width="3" style="2" customWidth="1"/>
    <col min="11525" max="11526" width="2.44140625" style="2" customWidth="1"/>
    <col min="11527" max="11533" width="3" style="2" customWidth="1"/>
    <col min="11534" max="11535" width="3.77734375" style="2" customWidth="1"/>
    <col min="11536" max="11539" width="3" style="2" customWidth="1"/>
    <col min="11540" max="11543" width="2.77734375" style="2" customWidth="1"/>
    <col min="11544" max="11547" width="3" style="2" customWidth="1"/>
    <col min="11548" max="11551" width="2.44140625" style="2" customWidth="1"/>
    <col min="11552" max="11581" width="3.109375" style="2" customWidth="1"/>
    <col min="11582" max="11774" width="9" style="2"/>
    <col min="11775" max="11780" width="3" style="2" customWidth="1"/>
    <col min="11781" max="11782" width="2.44140625" style="2" customWidth="1"/>
    <col min="11783" max="11789" width="3" style="2" customWidth="1"/>
    <col min="11790" max="11791" width="3.77734375" style="2" customWidth="1"/>
    <col min="11792" max="11795" width="3" style="2" customWidth="1"/>
    <col min="11796" max="11799" width="2.77734375" style="2" customWidth="1"/>
    <col min="11800" max="11803" width="3" style="2" customWidth="1"/>
    <col min="11804" max="11807" width="2.44140625" style="2" customWidth="1"/>
    <col min="11808" max="11837" width="3.109375" style="2" customWidth="1"/>
    <col min="11838" max="12030" width="9" style="2"/>
    <col min="12031" max="12036" width="3" style="2" customWidth="1"/>
    <col min="12037" max="12038" width="2.44140625" style="2" customWidth="1"/>
    <col min="12039" max="12045" width="3" style="2" customWidth="1"/>
    <col min="12046" max="12047" width="3.77734375" style="2" customWidth="1"/>
    <col min="12048" max="12051" width="3" style="2" customWidth="1"/>
    <col min="12052" max="12055" width="2.77734375" style="2" customWidth="1"/>
    <col min="12056" max="12059" width="3" style="2" customWidth="1"/>
    <col min="12060" max="12063" width="2.44140625" style="2" customWidth="1"/>
    <col min="12064" max="12093" width="3.109375" style="2" customWidth="1"/>
    <col min="12094" max="12286" width="9" style="2"/>
    <col min="12287" max="12292" width="3" style="2" customWidth="1"/>
    <col min="12293" max="12294" width="2.44140625" style="2" customWidth="1"/>
    <col min="12295" max="12301" width="3" style="2" customWidth="1"/>
    <col min="12302" max="12303" width="3.77734375" style="2" customWidth="1"/>
    <col min="12304" max="12307" width="3" style="2" customWidth="1"/>
    <col min="12308" max="12311" width="2.77734375" style="2" customWidth="1"/>
    <col min="12312" max="12315" width="3" style="2" customWidth="1"/>
    <col min="12316" max="12319" width="2.44140625" style="2" customWidth="1"/>
    <col min="12320" max="12349" width="3.109375" style="2" customWidth="1"/>
    <col min="12350" max="12542" width="9" style="2"/>
    <col min="12543" max="12548" width="3" style="2" customWidth="1"/>
    <col min="12549" max="12550" width="2.44140625" style="2" customWidth="1"/>
    <col min="12551" max="12557" width="3" style="2" customWidth="1"/>
    <col min="12558" max="12559" width="3.77734375" style="2" customWidth="1"/>
    <col min="12560" max="12563" width="3" style="2" customWidth="1"/>
    <col min="12564" max="12567" width="2.77734375" style="2" customWidth="1"/>
    <col min="12568" max="12571" width="3" style="2" customWidth="1"/>
    <col min="12572" max="12575" width="2.44140625" style="2" customWidth="1"/>
    <col min="12576" max="12605" width="3.109375" style="2" customWidth="1"/>
    <col min="12606" max="12798" width="9" style="2"/>
    <col min="12799" max="12804" width="3" style="2" customWidth="1"/>
    <col min="12805" max="12806" width="2.44140625" style="2" customWidth="1"/>
    <col min="12807" max="12813" width="3" style="2" customWidth="1"/>
    <col min="12814" max="12815" width="3.77734375" style="2" customWidth="1"/>
    <col min="12816" max="12819" width="3" style="2" customWidth="1"/>
    <col min="12820" max="12823" width="2.77734375" style="2" customWidth="1"/>
    <col min="12824" max="12827" width="3" style="2" customWidth="1"/>
    <col min="12828" max="12831" width="2.44140625" style="2" customWidth="1"/>
    <col min="12832" max="12861" width="3.109375" style="2" customWidth="1"/>
    <col min="12862" max="13054" width="9" style="2"/>
    <col min="13055" max="13060" width="3" style="2" customWidth="1"/>
    <col min="13061" max="13062" width="2.44140625" style="2" customWidth="1"/>
    <col min="13063" max="13069" width="3" style="2" customWidth="1"/>
    <col min="13070" max="13071" width="3.77734375" style="2" customWidth="1"/>
    <col min="13072" max="13075" width="3" style="2" customWidth="1"/>
    <col min="13076" max="13079" width="2.77734375" style="2" customWidth="1"/>
    <col min="13080" max="13083" width="3" style="2" customWidth="1"/>
    <col min="13084" max="13087" width="2.44140625" style="2" customWidth="1"/>
    <col min="13088" max="13117" width="3.109375" style="2" customWidth="1"/>
    <col min="13118" max="13310" width="9" style="2"/>
    <col min="13311" max="13316" width="3" style="2" customWidth="1"/>
    <col min="13317" max="13318" width="2.44140625" style="2" customWidth="1"/>
    <col min="13319" max="13325" width="3" style="2" customWidth="1"/>
    <col min="13326" max="13327" width="3.77734375" style="2" customWidth="1"/>
    <col min="13328" max="13331" width="3" style="2" customWidth="1"/>
    <col min="13332" max="13335" width="2.77734375" style="2" customWidth="1"/>
    <col min="13336" max="13339" width="3" style="2" customWidth="1"/>
    <col min="13340" max="13343" width="2.44140625" style="2" customWidth="1"/>
    <col min="13344" max="13373" width="3.109375" style="2" customWidth="1"/>
    <col min="13374" max="13566" width="9" style="2"/>
    <col min="13567" max="13572" width="3" style="2" customWidth="1"/>
    <col min="13573" max="13574" width="2.44140625" style="2" customWidth="1"/>
    <col min="13575" max="13581" width="3" style="2" customWidth="1"/>
    <col min="13582" max="13583" width="3.77734375" style="2" customWidth="1"/>
    <col min="13584" max="13587" width="3" style="2" customWidth="1"/>
    <col min="13588" max="13591" width="2.77734375" style="2" customWidth="1"/>
    <col min="13592" max="13595" width="3" style="2" customWidth="1"/>
    <col min="13596" max="13599" width="2.44140625" style="2" customWidth="1"/>
    <col min="13600" max="13629" width="3.109375" style="2" customWidth="1"/>
    <col min="13630" max="13822" width="9" style="2"/>
    <col min="13823" max="13828" width="3" style="2" customWidth="1"/>
    <col min="13829" max="13830" width="2.44140625" style="2" customWidth="1"/>
    <col min="13831" max="13837" width="3" style="2" customWidth="1"/>
    <col min="13838" max="13839" width="3.77734375" style="2" customWidth="1"/>
    <col min="13840" max="13843" width="3" style="2" customWidth="1"/>
    <col min="13844" max="13847" width="2.77734375" style="2" customWidth="1"/>
    <col min="13848" max="13851" width="3" style="2" customWidth="1"/>
    <col min="13852" max="13855" width="2.44140625" style="2" customWidth="1"/>
    <col min="13856" max="13885" width="3.109375" style="2" customWidth="1"/>
    <col min="13886" max="14078" width="9" style="2"/>
    <col min="14079" max="14084" width="3" style="2" customWidth="1"/>
    <col min="14085" max="14086" width="2.44140625" style="2" customWidth="1"/>
    <col min="14087" max="14093" width="3" style="2" customWidth="1"/>
    <col min="14094" max="14095" width="3.77734375" style="2" customWidth="1"/>
    <col min="14096" max="14099" width="3" style="2" customWidth="1"/>
    <col min="14100" max="14103" width="2.77734375" style="2" customWidth="1"/>
    <col min="14104" max="14107" width="3" style="2" customWidth="1"/>
    <col min="14108" max="14111" width="2.44140625" style="2" customWidth="1"/>
    <col min="14112" max="14141" width="3.109375" style="2" customWidth="1"/>
    <col min="14142" max="14334" width="9" style="2"/>
    <col min="14335" max="14340" width="3" style="2" customWidth="1"/>
    <col min="14341" max="14342" width="2.44140625" style="2" customWidth="1"/>
    <col min="14343" max="14349" width="3" style="2" customWidth="1"/>
    <col min="14350" max="14351" width="3.77734375" style="2" customWidth="1"/>
    <col min="14352" max="14355" width="3" style="2" customWidth="1"/>
    <col min="14356" max="14359" width="2.77734375" style="2" customWidth="1"/>
    <col min="14360" max="14363" width="3" style="2" customWidth="1"/>
    <col min="14364" max="14367" width="2.44140625" style="2" customWidth="1"/>
    <col min="14368" max="14397" width="3.109375" style="2" customWidth="1"/>
    <col min="14398" max="14590" width="9" style="2"/>
    <col min="14591" max="14596" width="3" style="2" customWidth="1"/>
    <col min="14597" max="14598" width="2.44140625" style="2" customWidth="1"/>
    <col min="14599" max="14605" width="3" style="2" customWidth="1"/>
    <col min="14606" max="14607" width="3.77734375" style="2" customWidth="1"/>
    <col min="14608" max="14611" width="3" style="2" customWidth="1"/>
    <col min="14612" max="14615" width="2.77734375" style="2" customWidth="1"/>
    <col min="14616" max="14619" width="3" style="2" customWidth="1"/>
    <col min="14620" max="14623" width="2.44140625" style="2" customWidth="1"/>
    <col min="14624" max="14653" width="3.109375" style="2" customWidth="1"/>
    <col min="14654" max="14846" width="9" style="2"/>
    <col min="14847" max="14852" width="3" style="2" customWidth="1"/>
    <col min="14853" max="14854" width="2.44140625" style="2" customWidth="1"/>
    <col min="14855" max="14861" width="3" style="2" customWidth="1"/>
    <col min="14862" max="14863" width="3.77734375" style="2" customWidth="1"/>
    <col min="14864" max="14867" width="3" style="2" customWidth="1"/>
    <col min="14868" max="14871" width="2.77734375" style="2" customWidth="1"/>
    <col min="14872" max="14875" width="3" style="2" customWidth="1"/>
    <col min="14876" max="14879" width="2.44140625" style="2" customWidth="1"/>
    <col min="14880" max="14909" width="3.109375" style="2" customWidth="1"/>
    <col min="14910" max="15102" width="9" style="2"/>
    <col min="15103" max="15108" width="3" style="2" customWidth="1"/>
    <col min="15109" max="15110" width="2.44140625" style="2" customWidth="1"/>
    <col min="15111" max="15117" width="3" style="2" customWidth="1"/>
    <col min="15118" max="15119" width="3.77734375" style="2" customWidth="1"/>
    <col min="15120" max="15123" width="3" style="2" customWidth="1"/>
    <col min="15124" max="15127" width="2.77734375" style="2" customWidth="1"/>
    <col min="15128" max="15131" width="3" style="2" customWidth="1"/>
    <col min="15132" max="15135" width="2.44140625" style="2" customWidth="1"/>
    <col min="15136" max="15165" width="3.109375" style="2" customWidth="1"/>
    <col min="15166" max="15358" width="9" style="2"/>
    <col min="15359" max="15364" width="3" style="2" customWidth="1"/>
    <col min="15365" max="15366" width="2.44140625" style="2" customWidth="1"/>
    <col min="15367" max="15373" width="3" style="2" customWidth="1"/>
    <col min="15374" max="15375" width="3.77734375" style="2" customWidth="1"/>
    <col min="15376" max="15379" width="3" style="2" customWidth="1"/>
    <col min="15380" max="15383" width="2.77734375" style="2" customWidth="1"/>
    <col min="15384" max="15387" width="3" style="2" customWidth="1"/>
    <col min="15388" max="15391" width="2.44140625" style="2" customWidth="1"/>
    <col min="15392" max="15421" width="3.109375" style="2" customWidth="1"/>
    <col min="15422" max="15614" width="9" style="2"/>
    <col min="15615" max="15620" width="3" style="2" customWidth="1"/>
    <col min="15621" max="15622" width="2.44140625" style="2" customWidth="1"/>
    <col min="15623" max="15629" width="3" style="2" customWidth="1"/>
    <col min="15630" max="15631" width="3.77734375" style="2" customWidth="1"/>
    <col min="15632" max="15635" width="3" style="2" customWidth="1"/>
    <col min="15636" max="15639" width="2.77734375" style="2" customWidth="1"/>
    <col min="15640" max="15643" width="3" style="2" customWidth="1"/>
    <col min="15644" max="15647" width="2.44140625" style="2" customWidth="1"/>
    <col min="15648" max="15677" width="3.109375" style="2" customWidth="1"/>
    <col min="15678" max="15870" width="9" style="2"/>
    <col min="15871" max="15876" width="3" style="2" customWidth="1"/>
    <col min="15877" max="15878" width="2.44140625" style="2" customWidth="1"/>
    <col min="15879" max="15885" width="3" style="2" customWidth="1"/>
    <col min="15886" max="15887" width="3.77734375" style="2" customWidth="1"/>
    <col min="15888" max="15891" width="3" style="2" customWidth="1"/>
    <col min="15892" max="15895" width="2.77734375" style="2" customWidth="1"/>
    <col min="15896" max="15899" width="3" style="2" customWidth="1"/>
    <col min="15900" max="15903" width="2.44140625" style="2" customWidth="1"/>
    <col min="15904" max="15933" width="3.109375" style="2" customWidth="1"/>
    <col min="15934" max="16126" width="9" style="2"/>
    <col min="16127" max="16132" width="3" style="2" customWidth="1"/>
    <col min="16133" max="16134" width="2.44140625" style="2" customWidth="1"/>
    <col min="16135" max="16141" width="3" style="2" customWidth="1"/>
    <col min="16142" max="16143" width="3.77734375" style="2" customWidth="1"/>
    <col min="16144" max="16147" width="3" style="2" customWidth="1"/>
    <col min="16148" max="16151" width="2.77734375" style="2" customWidth="1"/>
    <col min="16152" max="16155" width="3" style="2" customWidth="1"/>
    <col min="16156" max="16159" width="2.44140625" style="2" customWidth="1"/>
    <col min="16160" max="16189" width="3.109375" style="2" customWidth="1"/>
    <col min="16190" max="16384" width="9" style="2"/>
  </cols>
  <sheetData>
    <row r="1" spans="1:42" ht="26.25" customHeight="1" thickBot="1" x14ac:dyDescent="0.25">
      <c r="A1" s="87" t="s">
        <v>51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1"/>
    </row>
    <row r="2" spans="1:42" ht="21" customHeight="1" x14ac:dyDescent="0.2">
      <c r="A2" s="88" t="s">
        <v>17</v>
      </c>
      <c r="B2" s="89"/>
      <c r="C2" s="90"/>
      <c r="D2" s="90"/>
      <c r="E2" s="91" t="s">
        <v>132</v>
      </c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2" t="s">
        <v>3</v>
      </c>
      <c r="S2" s="93"/>
      <c r="T2" s="93"/>
      <c r="U2" s="94"/>
      <c r="V2" s="91">
        <v>432604104</v>
      </c>
      <c r="W2" s="91"/>
      <c r="X2" s="91"/>
      <c r="Y2" s="91"/>
      <c r="Z2" s="91"/>
      <c r="AA2" s="91"/>
      <c r="AB2" s="91"/>
      <c r="AC2" s="91"/>
      <c r="AD2" s="91"/>
      <c r="AE2" s="95"/>
    </row>
    <row r="3" spans="1:42" ht="21" customHeight="1" x14ac:dyDescent="0.2">
      <c r="A3" s="96" t="s">
        <v>18</v>
      </c>
      <c r="B3" s="97"/>
      <c r="C3" s="98"/>
      <c r="D3" s="98"/>
      <c r="E3" s="76" t="s">
        <v>133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99" t="s">
        <v>19</v>
      </c>
      <c r="S3" s="100"/>
      <c r="T3" s="100"/>
      <c r="U3" s="101"/>
      <c r="V3" s="76" t="s">
        <v>136</v>
      </c>
      <c r="W3" s="76"/>
      <c r="X3" s="76"/>
      <c r="Y3" s="76"/>
      <c r="Z3" s="76"/>
      <c r="AA3" s="76"/>
      <c r="AB3" s="76"/>
      <c r="AC3" s="76"/>
      <c r="AD3" s="76"/>
      <c r="AE3" s="102"/>
    </row>
    <row r="4" spans="1:42" ht="21" customHeight="1" x14ac:dyDescent="0.2">
      <c r="A4" s="96" t="s">
        <v>20</v>
      </c>
      <c r="B4" s="97"/>
      <c r="C4" s="98"/>
      <c r="D4" s="98"/>
      <c r="E4" s="76" t="s">
        <v>134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8" t="s">
        <v>21</v>
      </c>
      <c r="S4" s="98"/>
      <c r="T4" s="98"/>
      <c r="U4" s="98"/>
      <c r="V4" s="76" t="s">
        <v>137</v>
      </c>
      <c r="W4" s="76"/>
      <c r="X4" s="76"/>
      <c r="Y4" s="76"/>
      <c r="Z4" s="76"/>
      <c r="AA4" s="76"/>
      <c r="AB4" s="76"/>
      <c r="AC4" s="76"/>
      <c r="AD4" s="76"/>
      <c r="AE4" s="102"/>
    </row>
    <row r="5" spans="1:42" ht="21" customHeight="1" x14ac:dyDescent="0.2">
      <c r="A5" s="96" t="s">
        <v>22</v>
      </c>
      <c r="B5" s="97"/>
      <c r="C5" s="98"/>
      <c r="D5" s="98"/>
      <c r="E5" s="77" t="s">
        <v>135</v>
      </c>
      <c r="F5" s="66"/>
      <c r="G5" s="66"/>
      <c r="H5" s="66"/>
      <c r="I5" s="66"/>
      <c r="J5" s="66"/>
      <c r="K5" s="66"/>
      <c r="L5" s="105" t="s">
        <v>45</v>
      </c>
      <c r="M5" s="105"/>
      <c r="N5" s="105"/>
      <c r="O5" s="105"/>
      <c r="P5" s="105"/>
      <c r="Q5" s="106"/>
      <c r="R5" s="98" t="s">
        <v>23</v>
      </c>
      <c r="S5" s="98"/>
      <c r="T5" s="98"/>
      <c r="U5" s="98"/>
      <c r="V5" s="76" t="s">
        <v>138</v>
      </c>
      <c r="W5" s="76"/>
      <c r="X5" s="76"/>
      <c r="Y5" s="76"/>
      <c r="Z5" s="76"/>
      <c r="AA5" s="76"/>
      <c r="AB5" s="76"/>
      <c r="AC5" s="76"/>
      <c r="AD5" s="76"/>
      <c r="AE5" s="102"/>
    </row>
    <row r="6" spans="1:42" ht="21" customHeight="1" x14ac:dyDescent="0.2">
      <c r="A6" s="96" t="s">
        <v>24</v>
      </c>
      <c r="B6" s="97"/>
      <c r="C6" s="98"/>
      <c r="D6" s="98"/>
      <c r="E6" s="77" t="s">
        <v>158</v>
      </c>
      <c r="F6" s="66"/>
      <c r="G6" s="66"/>
      <c r="H6" s="66"/>
      <c r="I6" s="66"/>
      <c r="J6" s="66"/>
      <c r="K6" s="66"/>
      <c r="L6" s="105" t="s">
        <v>45</v>
      </c>
      <c r="M6" s="105"/>
      <c r="N6" s="105"/>
      <c r="O6" s="105"/>
      <c r="P6" s="105"/>
      <c r="Q6" s="106"/>
      <c r="R6" s="98" t="s">
        <v>25</v>
      </c>
      <c r="S6" s="98"/>
      <c r="T6" s="98"/>
      <c r="U6" s="98"/>
      <c r="V6" s="76" t="s">
        <v>135</v>
      </c>
      <c r="W6" s="76"/>
      <c r="X6" s="76"/>
      <c r="Y6" s="76"/>
      <c r="Z6" s="76"/>
      <c r="AA6" s="76"/>
      <c r="AB6" s="76"/>
      <c r="AC6" s="76"/>
      <c r="AD6" s="76"/>
      <c r="AE6" s="102"/>
    </row>
    <row r="7" spans="1:42" ht="21" customHeight="1" thickBot="1" x14ac:dyDescent="0.25">
      <c r="A7" s="109" t="s">
        <v>26</v>
      </c>
      <c r="B7" s="110"/>
      <c r="C7" s="111"/>
      <c r="D7" s="111"/>
      <c r="E7" s="71"/>
      <c r="F7" s="72"/>
      <c r="G7" s="72"/>
      <c r="H7" s="72"/>
      <c r="I7" s="72"/>
      <c r="J7" s="72"/>
      <c r="K7" s="72"/>
      <c r="L7" s="121" t="s">
        <v>47</v>
      </c>
      <c r="M7" s="121"/>
      <c r="N7" s="72"/>
      <c r="O7" s="72"/>
      <c r="P7" s="122" t="s">
        <v>49</v>
      </c>
      <c r="Q7" s="122"/>
      <c r="R7" s="61" t="s">
        <v>50</v>
      </c>
      <c r="S7" s="61"/>
      <c r="T7" s="61"/>
      <c r="U7" s="61"/>
      <c r="V7" s="62" t="s">
        <v>139</v>
      </c>
      <c r="W7" s="63"/>
      <c r="X7" s="63"/>
      <c r="Y7" s="63"/>
      <c r="Z7" s="63"/>
      <c r="AA7" s="63"/>
      <c r="AB7" s="63"/>
      <c r="AC7" s="63"/>
      <c r="AD7" s="63"/>
      <c r="AE7" s="64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84" t="s">
        <v>27</v>
      </c>
      <c r="B9" s="85"/>
      <c r="C9" s="86"/>
      <c r="D9" s="86" t="s">
        <v>28</v>
      </c>
      <c r="E9" s="86"/>
      <c r="F9" s="86"/>
      <c r="G9" s="86"/>
      <c r="H9" s="86"/>
      <c r="I9" s="86"/>
      <c r="J9" s="86"/>
      <c r="K9" s="86"/>
      <c r="L9" s="86"/>
      <c r="M9" s="86" t="s">
        <v>29</v>
      </c>
      <c r="N9" s="86"/>
      <c r="O9" s="86"/>
      <c r="P9" s="86" t="s">
        <v>30</v>
      </c>
      <c r="Q9" s="86"/>
      <c r="R9" s="86"/>
      <c r="S9" s="86" t="s">
        <v>31</v>
      </c>
      <c r="T9" s="86"/>
      <c r="U9" s="86"/>
      <c r="V9" s="86" t="s">
        <v>12</v>
      </c>
      <c r="W9" s="86"/>
      <c r="X9" s="86"/>
      <c r="Y9" s="86"/>
      <c r="Z9" s="86"/>
      <c r="AA9" s="86"/>
      <c r="AB9" s="86"/>
      <c r="AC9" s="86"/>
      <c r="AD9" s="86"/>
      <c r="AE9" s="116"/>
    </row>
    <row r="10" spans="1:42" ht="21" customHeight="1" x14ac:dyDescent="0.2">
      <c r="A10" s="73" t="s">
        <v>140</v>
      </c>
      <c r="B10" s="74"/>
      <c r="C10" s="75"/>
      <c r="D10" s="75" t="s">
        <v>138</v>
      </c>
      <c r="E10" s="75"/>
      <c r="F10" s="75"/>
      <c r="G10" s="75"/>
      <c r="H10" s="75"/>
      <c r="I10" s="75"/>
      <c r="J10" s="75"/>
      <c r="K10" s="75"/>
      <c r="L10" s="75"/>
      <c r="M10" s="128">
        <v>3</v>
      </c>
      <c r="N10" s="107"/>
      <c r="O10" s="4" t="s">
        <v>32</v>
      </c>
      <c r="P10" s="75">
        <v>157</v>
      </c>
      <c r="Q10" s="127"/>
      <c r="R10" s="5" t="s">
        <v>0</v>
      </c>
      <c r="S10" s="75">
        <v>17</v>
      </c>
      <c r="T10" s="127"/>
      <c r="U10" s="4" t="s">
        <v>33</v>
      </c>
      <c r="V10" s="6" t="s">
        <v>2</v>
      </c>
      <c r="W10" s="107">
        <v>18</v>
      </c>
      <c r="X10" s="107"/>
      <c r="Y10" s="35" t="s">
        <v>32</v>
      </c>
      <c r="Z10" s="107">
        <v>10</v>
      </c>
      <c r="AA10" s="107"/>
      <c r="AB10" s="35" t="s">
        <v>34</v>
      </c>
      <c r="AC10" s="107">
        <v>3</v>
      </c>
      <c r="AD10" s="107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73">
        <v>2</v>
      </c>
      <c r="B11" s="74"/>
      <c r="C11" s="75"/>
      <c r="D11" s="75" t="s">
        <v>141</v>
      </c>
      <c r="E11" s="75"/>
      <c r="F11" s="75"/>
      <c r="G11" s="75"/>
      <c r="H11" s="75"/>
      <c r="I11" s="75"/>
      <c r="J11" s="75"/>
      <c r="K11" s="75"/>
      <c r="L11" s="75"/>
      <c r="M11" s="77">
        <v>3</v>
      </c>
      <c r="N11" s="66"/>
      <c r="O11" s="8" t="s">
        <v>32</v>
      </c>
      <c r="P11" s="76">
        <v>166</v>
      </c>
      <c r="Q11" s="77"/>
      <c r="R11" s="8" t="s">
        <v>0</v>
      </c>
      <c r="S11" s="76">
        <v>17</v>
      </c>
      <c r="T11" s="77"/>
      <c r="U11" s="8" t="s">
        <v>33</v>
      </c>
      <c r="V11" s="9" t="s">
        <v>2</v>
      </c>
      <c r="W11" s="66">
        <v>18</v>
      </c>
      <c r="X11" s="66"/>
      <c r="Y11" s="10" t="s">
        <v>32</v>
      </c>
      <c r="Z11" s="66">
        <v>9</v>
      </c>
      <c r="AA11" s="66"/>
      <c r="AB11" s="10" t="s">
        <v>34</v>
      </c>
      <c r="AC11" s="66">
        <v>1</v>
      </c>
      <c r="AD11" s="66"/>
      <c r="AE11" s="11" t="s">
        <v>1</v>
      </c>
    </row>
    <row r="12" spans="1:42" ht="21" customHeight="1" x14ac:dyDescent="0.2">
      <c r="A12" s="73">
        <v>3</v>
      </c>
      <c r="B12" s="74"/>
      <c r="C12" s="75"/>
      <c r="D12" s="75" t="s">
        <v>142</v>
      </c>
      <c r="E12" s="75"/>
      <c r="F12" s="75"/>
      <c r="G12" s="75"/>
      <c r="H12" s="75"/>
      <c r="I12" s="75"/>
      <c r="J12" s="75"/>
      <c r="K12" s="75"/>
      <c r="L12" s="75"/>
      <c r="M12" s="77">
        <v>3</v>
      </c>
      <c r="N12" s="66"/>
      <c r="O12" s="8" t="s">
        <v>32</v>
      </c>
      <c r="P12" s="76">
        <v>173</v>
      </c>
      <c r="Q12" s="77"/>
      <c r="R12" s="8" t="s">
        <v>0</v>
      </c>
      <c r="S12" s="76">
        <v>17</v>
      </c>
      <c r="T12" s="77"/>
      <c r="U12" s="8" t="s">
        <v>33</v>
      </c>
      <c r="V12" s="9" t="s">
        <v>2</v>
      </c>
      <c r="W12" s="66">
        <v>18</v>
      </c>
      <c r="X12" s="66"/>
      <c r="Y12" s="10" t="s">
        <v>32</v>
      </c>
      <c r="Z12" s="66">
        <v>11</v>
      </c>
      <c r="AA12" s="66"/>
      <c r="AB12" s="10" t="s">
        <v>34</v>
      </c>
      <c r="AC12" s="66">
        <v>26</v>
      </c>
      <c r="AD12" s="66"/>
      <c r="AE12" s="11" t="s">
        <v>1</v>
      </c>
    </row>
    <row r="13" spans="1:42" ht="21" customHeight="1" x14ac:dyDescent="0.2">
      <c r="A13" s="73">
        <v>4</v>
      </c>
      <c r="B13" s="74"/>
      <c r="C13" s="75"/>
      <c r="D13" s="75" t="s">
        <v>143</v>
      </c>
      <c r="E13" s="75"/>
      <c r="F13" s="75"/>
      <c r="G13" s="75"/>
      <c r="H13" s="75"/>
      <c r="I13" s="75"/>
      <c r="J13" s="75"/>
      <c r="K13" s="75"/>
      <c r="L13" s="75"/>
      <c r="M13" s="77">
        <v>3</v>
      </c>
      <c r="N13" s="66"/>
      <c r="O13" s="8" t="s">
        <v>32</v>
      </c>
      <c r="P13" s="76">
        <v>175</v>
      </c>
      <c r="Q13" s="77"/>
      <c r="R13" s="8" t="s">
        <v>0</v>
      </c>
      <c r="S13" s="76">
        <v>17</v>
      </c>
      <c r="T13" s="77"/>
      <c r="U13" s="8" t="s">
        <v>33</v>
      </c>
      <c r="V13" s="9" t="s">
        <v>2</v>
      </c>
      <c r="W13" s="66">
        <v>18</v>
      </c>
      <c r="X13" s="66"/>
      <c r="Y13" s="10" t="s">
        <v>32</v>
      </c>
      <c r="Z13" s="66">
        <v>5</v>
      </c>
      <c r="AA13" s="66"/>
      <c r="AB13" s="10" t="s">
        <v>34</v>
      </c>
      <c r="AC13" s="66">
        <v>28</v>
      </c>
      <c r="AD13" s="66"/>
      <c r="AE13" s="11" t="s">
        <v>1</v>
      </c>
    </row>
    <row r="14" spans="1:42" ht="21" customHeight="1" x14ac:dyDescent="0.2">
      <c r="A14" s="73">
        <v>5</v>
      </c>
      <c r="B14" s="74"/>
      <c r="C14" s="75"/>
      <c r="D14" s="75" t="s">
        <v>144</v>
      </c>
      <c r="E14" s="75"/>
      <c r="F14" s="75"/>
      <c r="G14" s="75"/>
      <c r="H14" s="75"/>
      <c r="I14" s="75"/>
      <c r="J14" s="75"/>
      <c r="K14" s="75"/>
      <c r="L14" s="75"/>
      <c r="M14" s="77">
        <v>3</v>
      </c>
      <c r="N14" s="66"/>
      <c r="O14" s="8" t="s">
        <v>32</v>
      </c>
      <c r="P14" s="76">
        <v>171</v>
      </c>
      <c r="Q14" s="77"/>
      <c r="R14" s="8" t="s">
        <v>0</v>
      </c>
      <c r="S14" s="76">
        <v>17</v>
      </c>
      <c r="T14" s="77"/>
      <c r="U14" s="8" t="s">
        <v>33</v>
      </c>
      <c r="V14" s="9" t="s">
        <v>2</v>
      </c>
      <c r="W14" s="66">
        <v>19</v>
      </c>
      <c r="X14" s="66"/>
      <c r="Y14" s="10" t="s">
        <v>32</v>
      </c>
      <c r="Z14" s="66">
        <v>1</v>
      </c>
      <c r="AA14" s="66"/>
      <c r="AB14" s="10" t="s">
        <v>34</v>
      </c>
      <c r="AC14" s="66">
        <v>6</v>
      </c>
      <c r="AD14" s="66"/>
      <c r="AE14" s="11" t="s">
        <v>1</v>
      </c>
    </row>
    <row r="15" spans="1:42" ht="21" customHeight="1" x14ac:dyDescent="0.2">
      <c r="A15" s="73">
        <v>6</v>
      </c>
      <c r="B15" s="74"/>
      <c r="C15" s="75"/>
      <c r="D15" s="75" t="s">
        <v>145</v>
      </c>
      <c r="E15" s="75"/>
      <c r="F15" s="75"/>
      <c r="G15" s="75"/>
      <c r="H15" s="75"/>
      <c r="I15" s="75"/>
      <c r="J15" s="75"/>
      <c r="K15" s="75"/>
      <c r="L15" s="75"/>
      <c r="M15" s="77">
        <v>2</v>
      </c>
      <c r="N15" s="66"/>
      <c r="O15" s="8" t="s">
        <v>32</v>
      </c>
      <c r="P15" s="76">
        <v>161</v>
      </c>
      <c r="Q15" s="77"/>
      <c r="R15" s="8" t="s">
        <v>0</v>
      </c>
      <c r="S15" s="76">
        <v>16</v>
      </c>
      <c r="T15" s="77"/>
      <c r="U15" s="8" t="s">
        <v>33</v>
      </c>
      <c r="V15" s="9" t="s">
        <v>2</v>
      </c>
      <c r="W15" s="66">
        <v>20</v>
      </c>
      <c r="X15" s="66"/>
      <c r="Y15" s="10" t="s">
        <v>32</v>
      </c>
      <c r="Z15" s="66">
        <v>3</v>
      </c>
      <c r="AA15" s="66"/>
      <c r="AB15" s="10" t="s">
        <v>34</v>
      </c>
      <c r="AC15" s="66">
        <v>12</v>
      </c>
      <c r="AD15" s="66"/>
      <c r="AE15" s="11" t="s">
        <v>1</v>
      </c>
    </row>
    <row r="16" spans="1:42" ht="21" customHeight="1" x14ac:dyDescent="0.2">
      <c r="A16" s="73">
        <v>7</v>
      </c>
      <c r="B16" s="74"/>
      <c r="C16" s="75"/>
      <c r="D16" s="75" t="s">
        <v>146</v>
      </c>
      <c r="E16" s="75"/>
      <c r="F16" s="75"/>
      <c r="G16" s="75"/>
      <c r="H16" s="75"/>
      <c r="I16" s="75"/>
      <c r="J16" s="75"/>
      <c r="K16" s="75"/>
      <c r="L16" s="75"/>
      <c r="M16" s="77">
        <v>2</v>
      </c>
      <c r="N16" s="66"/>
      <c r="O16" s="8" t="s">
        <v>32</v>
      </c>
      <c r="P16" s="76">
        <v>164</v>
      </c>
      <c r="Q16" s="77"/>
      <c r="R16" s="8" t="s">
        <v>0</v>
      </c>
      <c r="S16" s="76">
        <v>16</v>
      </c>
      <c r="T16" s="77"/>
      <c r="U16" s="8" t="s">
        <v>33</v>
      </c>
      <c r="V16" s="9" t="s">
        <v>2</v>
      </c>
      <c r="W16" s="66">
        <v>19</v>
      </c>
      <c r="X16" s="66"/>
      <c r="Y16" s="10" t="s">
        <v>32</v>
      </c>
      <c r="Z16" s="66">
        <v>11</v>
      </c>
      <c r="AA16" s="66"/>
      <c r="AB16" s="10" t="s">
        <v>34</v>
      </c>
      <c r="AC16" s="66">
        <v>8</v>
      </c>
      <c r="AD16" s="66"/>
      <c r="AE16" s="11" t="s">
        <v>1</v>
      </c>
    </row>
    <row r="17" spans="1:31" ht="21" customHeight="1" x14ac:dyDescent="0.2">
      <c r="A17" s="73">
        <v>8</v>
      </c>
      <c r="B17" s="74"/>
      <c r="C17" s="75"/>
      <c r="D17" s="75" t="s">
        <v>147</v>
      </c>
      <c r="E17" s="75"/>
      <c r="F17" s="75"/>
      <c r="G17" s="75"/>
      <c r="H17" s="75"/>
      <c r="I17" s="75"/>
      <c r="J17" s="75"/>
      <c r="K17" s="75"/>
      <c r="L17" s="75"/>
      <c r="M17" s="77">
        <v>2</v>
      </c>
      <c r="N17" s="66"/>
      <c r="O17" s="8" t="s">
        <v>32</v>
      </c>
      <c r="P17" s="76">
        <v>158</v>
      </c>
      <c r="Q17" s="77"/>
      <c r="R17" s="8" t="s">
        <v>0</v>
      </c>
      <c r="S17" s="76">
        <v>16</v>
      </c>
      <c r="T17" s="77"/>
      <c r="U17" s="8" t="s">
        <v>33</v>
      </c>
      <c r="V17" s="9" t="s">
        <v>2</v>
      </c>
      <c r="W17" s="66">
        <v>20</v>
      </c>
      <c r="X17" s="66"/>
      <c r="Y17" s="10" t="s">
        <v>32</v>
      </c>
      <c r="Z17" s="66">
        <v>2</v>
      </c>
      <c r="AA17" s="66"/>
      <c r="AB17" s="10" t="s">
        <v>34</v>
      </c>
      <c r="AC17" s="66">
        <v>4</v>
      </c>
      <c r="AD17" s="66"/>
      <c r="AE17" s="11" t="s">
        <v>1</v>
      </c>
    </row>
    <row r="18" spans="1:31" ht="21" customHeight="1" x14ac:dyDescent="0.2">
      <c r="A18" s="73">
        <v>9</v>
      </c>
      <c r="B18" s="74"/>
      <c r="C18" s="75"/>
      <c r="D18" s="75" t="s">
        <v>148</v>
      </c>
      <c r="E18" s="75"/>
      <c r="F18" s="75"/>
      <c r="G18" s="75"/>
      <c r="H18" s="75"/>
      <c r="I18" s="75"/>
      <c r="J18" s="75"/>
      <c r="K18" s="75"/>
      <c r="L18" s="75"/>
      <c r="M18" s="77">
        <v>3</v>
      </c>
      <c r="N18" s="66"/>
      <c r="O18" s="8" t="s">
        <v>32</v>
      </c>
      <c r="P18" s="76">
        <v>161</v>
      </c>
      <c r="Q18" s="77"/>
      <c r="R18" s="8" t="s">
        <v>0</v>
      </c>
      <c r="S18" s="76">
        <v>17</v>
      </c>
      <c r="T18" s="77"/>
      <c r="U18" s="8" t="s">
        <v>33</v>
      </c>
      <c r="V18" s="9" t="s">
        <v>2</v>
      </c>
      <c r="W18" s="66">
        <v>18</v>
      </c>
      <c r="X18" s="66"/>
      <c r="Y18" s="10" t="s">
        <v>32</v>
      </c>
      <c r="Z18" s="66">
        <v>11</v>
      </c>
      <c r="AA18" s="66"/>
      <c r="AB18" s="10" t="s">
        <v>34</v>
      </c>
      <c r="AC18" s="66">
        <v>13</v>
      </c>
      <c r="AD18" s="66"/>
      <c r="AE18" s="11" t="s">
        <v>1</v>
      </c>
    </row>
    <row r="19" spans="1:31" ht="21" customHeight="1" x14ac:dyDescent="0.2">
      <c r="A19" s="73">
        <v>10</v>
      </c>
      <c r="B19" s="74"/>
      <c r="C19" s="75"/>
      <c r="D19" s="75" t="s">
        <v>149</v>
      </c>
      <c r="E19" s="75"/>
      <c r="F19" s="75"/>
      <c r="G19" s="75"/>
      <c r="H19" s="75"/>
      <c r="I19" s="75"/>
      <c r="J19" s="75"/>
      <c r="K19" s="75"/>
      <c r="L19" s="75"/>
      <c r="M19" s="77">
        <v>2</v>
      </c>
      <c r="N19" s="66"/>
      <c r="O19" s="8" t="s">
        <v>32</v>
      </c>
      <c r="P19" s="76">
        <v>150</v>
      </c>
      <c r="Q19" s="77"/>
      <c r="R19" s="8" t="s">
        <v>0</v>
      </c>
      <c r="S19" s="76">
        <v>16</v>
      </c>
      <c r="T19" s="77"/>
      <c r="U19" s="8" t="s">
        <v>33</v>
      </c>
      <c r="V19" s="9" t="s">
        <v>2</v>
      </c>
      <c r="W19" s="66">
        <v>20</v>
      </c>
      <c r="X19" s="66"/>
      <c r="Y19" s="10" t="s">
        <v>32</v>
      </c>
      <c r="Z19" s="66">
        <v>2</v>
      </c>
      <c r="AA19" s="66"/>
      <c r="AB19" s="10" t="s">
        <v>34</v>
      </c>
      <c r="AC19" s="66">
        <v>1</v>
      </c>
      <c r="AD19" s="66"/>
      <c r="AE19" s="11" t="s">
        <v>1</v>
      </c>
    </row>
    <row r="20" spans="1:31" ht="21" customHeight="1" x14ac:dyDescent="0.2">
      <c r="A20" s="73">
        <v>11</v>
      </c>
      <c r="B20" s="74"/>
      <c r="C20" s="75"/>
      <c r="D20" s="75" t="s">
        <v>150</v>
      </c>
      <c r="E20" s="75"/>
      <c r="F20" s="75"/>
      <c r="G20" s="75"/>
      <c r="H20" s="75"/>
      <c r="I20" s="75"/>
      <c r="J20" s="75"/>
      <c r="K20" s="75"/>
      <c r="L20" s="75"/>
      <c r="M20" s="77">
        <v>1</v>
      </c>
      <c r="N20" s="66"/>
      <c r="O20" s="8" t="s">
        <v>32</v>
      </c>
      <c r="P20" s="76">
        <v>168</v>
      </c>
      <c r="Q20" s="77"/>
      <c r="R20" s="8" t="s">
        <v>0</v>
      </c>
      <c r="S20" s="76">
        <v>15</v>
      </c>
      <c r="T20" s="77"/>
      <c r="U20" s="8" t="s">
        <v>33</v>
      </c>
      <c r="V20" s="9" t="s">
        <v>2</v>
      </c>
      <c r="W20" s="66">
        <v>20</v>
      </c>
      <c r="X20" s="66"/>
      <c r="Y20" s="10" t="s">
        <v>32</v>
      </c>
      <c r="Z20" s="66">
        <v>11</v>
      </c>
      <c r="AA20" s="66"/>
      <c r="AB20" s="10" t="s">
        <v>34</v>
      </c>
      <c r="AC20" s="66">
        <v>6</v>
      </c>
      <c r="AD20" s="66"/>
      <c r="AE20" s="11" t="s">
        <v>1</v>
      </c>
    </row>
    <row r="21" spans="1:31" ht="21" customHeight="1" x14ac:dyDescent="0.2">
      <c r="A21" s="73">
        <v>12</v>
      </c>
      <c r="B21" s="74"/>
      <c r="C21" s="75"/>
      <c r="D21" s="75" t="s">
        <v>151</v>
      </c>
      <c r="E21" s="75"/>
      <c r="F21" s="75"/>
      <c r="G21" s="75"/>
      <c r="H21" s="75"/>
      <c r="I21" s="75"/>
      <c r="J21" s="75"/>
      <c r="K21" s="75"/>
      <c r="L21" s="75"/>
      <c r="M21" s="77">
        <v>1</v>
      </c>
      <c r="N21" s="66"/>
      <c r="O21" s="8" t="s">
        <v>32</v>
      </c>
      <c r="P21" s="76">
        <v>156</v>
      </c>
      <c r="Q21" s="77"/>
      <c r="R21" s="8" t="s">
        <v>0</v>
      </c>
      <c r="S21" s="76">
        <v>15</v>
      </c>
      <c r="T21" s="77"/>
      <c r="U21" s="8" t="s">
        <v>33</v>
      </c>
      <c r="V21" s="9" t="s">
        <v>2</v>
      </c>
      <c r="W21" s="66">
        <v>21</v>
      </c>
      <c r="X21" s="66"/>
      <c r="Y21" s="10" t="s">
        <v>32</v>
      </c>
      <c r="Z21" s="66">
        <v>1</v>
      </c>
      <c r="AA21" s="66"/>
      <c r="AB21" s="10" t="s">
        <v>34</v>
      </c>
      <c r="AC21" s="66">
        <v>13</v>
      </c>
      <c r="AD21" s="66"/>
      <c r="AE21" s="11" t="s">
        <v>1</v>
      </c>
    </row>
    <row r="22" spans="1:31" ht="21" customHeight="1" x14ac:dyDescent="0.2">
      <c r="A22" s="73">
        <v>13</v>
      </c>
      <c r="B22" s="74"/>
      <c r="C22" s="75"/>
      <c r="D22" s="75" t="s">
        <v>152</v>
      </c>
      <c r="E22" s="75"/>
      <c r="F22" s="75"/>
      <c r="G22" s="75"/>
      <c r="H22" s="75"/>
      <c r="I22" s="75"/>
      <c r="J22" s="75"/>
      <c r="K22" s="75"/>
      <c r="L22" s="75"/>
      <c r="M22" s="77">
        <v>1</v>
      </c>
      <c r="N22" s="66"/>
      <c r="O22" s="8" t="s">
        <v>32</v>
      </c>
      <c r="P22" s="76">
        <v>161</v>
      </c>
      <c r="Q22" s="77"/>
      <c r="R22" s="8" t="s">
        <v>0</v>
      </c>
      <c r="S22" s="76">
        <v>15</v>
      </c>
      <c r="T22" s="77"/>
      <c r="U22" s="8" t="s">
        <v>33</v>
      </c>
      <c r="V22" s="9" t="s">
        <v>2</v>
      </c>
      <c r="W22" s="66">
        <v>21</v>
      </c>
      <c r="X22" s="66"/>
      <c r="Y22" s="10" t="s">
        <v>32</v>
      </c>
      <c r="Z22" s="66">
        <v>1</v>
      </c>
      <c r="AA22" s="66"/>
      <c r="AB22" s="10" t="s">
        <v>34</v>
      </c>
      <c r="AC22" s="66">
        <v>13</v>
      </c>
      <c r="AD22" s="66"/>
      <c r="AE22" s="11" t="s">
        <v>1</v>
      </c>
    </row>
    <row r="23" spans="1:31" ht="21" customHeight="1" thickBot="1" x14ac:dyDescent="0.25">
      <c r="A23" s="68">
        <v>14</v>
      </c>
      <c r="B23" s="69"/>
      <c r="C23" s="70"/>
      <c r="D23" s="70" t="s">
        <v>153</v>
      </c>
      <c r="E23" s="70"/>
      <c r="F23" s="70"/>
      <c r="G23" s="70"/>
      <c r="H23" s="70"/>
      <c r="I23" s="70"/>
      <c r="J23" s="70"/>
      <c r="K23" s="70"/>
      <c r="L23" s="70"/>
      <c r="M23" s="71">
        <v>3</v>
      </c>
      <c r="N23" s="72"/>
      <c r="O23" s="12" t="s">
        <v>32</v>
      </c>
      <c r="P23" s="70">
        <v>160</v>
      </c>
      <c r="Q23" s="71"/>
      <c r="R23" s="12" t="s">
        <v>0</v>
      </c>
      <c r="S23" s="70">
        <v>17</v>
      </c>
      <c r="T23" s="71"/>
      <c r="U23" s="12" t="s">
        <v>33</v>
      </c>
      <c r="V23" s="13" t="s">
        <v>2</v>
      </c>
      <c r="W23" s="72">
        <v>18</v>
      </c>
      <c r="X23" s="72"/>
      <c r="Y23" s="14" t="s">
        <v>32</v>
      </c>
      <c r="Z23" s="72">
        <v>7</v>
      </c>
      <c r="AA23" s="72"/>
      <c r="AB23" s="14" t="s">
        <v>34</v>
      </c>
      <c r="AC23" s="72">
        <v>8</v>
      </c>
      <c r="AD23" s="72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108" t="s">
        <v>35</v>
      </c>
      <c r="B25" s="108"/>
      <c r="C25" s="108"/>
      <c r="D25" s="108"/>
      <c r="E25" s="108"/>
      <c r="F25" s="77">
        <v>10</v>
      </c>
      <c r="G25" s="78"/>
      <c r="H25" s="80" t="s">
        <v>4</v>
      </c>
      <c r="I25" s="81"/>
      <c r="J25" s="77">
        <v>22</v>
      </c>
      <c r="K25" s="78"/>
      <c r="L25" s="82" t="s">
        <v>5</v>
      </c>
      <c r="M25" s="83"/>
      <c r="N25" s="83"/>
      <c r="O25" s="83"/>
      <c r="P25" s="3"/>
      <c r="Q25" s="123" t="s">
        <v>8</v>
      </c>
      <c r="R25" s="123"/>
      <c r="S25" s="123"/>
      <c r="T25" s="124"/>
      <c r="U25" s="21" t="s">
        <v>10</v>
      </c>
      <c r="V25" s="103"/>
      <c r="W25" s="104"/>
      <c r="X25" s="22" t="s">
        <v>11</v>
      </c>
      <c r="Y25" s="76"/>
      <c r="Z25" s="76"/>
      <c r="AA25" s="76"/>
      <c r="AB25" s="76"/>
      <c r="AC25" s="76"/>
      <c r="AD25" s="76"/>
      <c r="AE25" s="76"/>
    </row>
    <row r="26" spans="1:31" ht="21" customHeight="1" x14ac:dyDescent="0.2">
      <c r="A26" s="79" t="s">
        <v>6</v>
      </c>
      <c r="B26" s="79"/>
      <c r="C26" s="79"/>
      <c r="D26" s="79"/>
      <c r="E26" s="79"/>
      <c r="F26" s="77"/>
      <c r="G26" s="78"/>
      <c r="H26" s="80" t="s">
        <v>7</v>
      </c>
      <c r="I26" s="81"/>
      <c r="J26" s="77"/>
      <c r="K26" s="78"/>
      <c r="L26" s="82" t="s">
        <v>5</v>
      </c>
      <c r="M26" s="83"/>
      <c r="N26" s="83"/>
      <c r="O26" s="83"/>
      <c r="P26" s="23"/>
      <c r="Q26" s="125" t="s">
        <v>9</v>
      </c>
      <c r="R26" s="125"/>
      <c r="S26" s="125"/>
      <c r="T26" s="126"/>
      <c r="U26" s="21" t="s">
        <v>10</v>
      </c>
      <c r="V26" s="103"/>
      <c r="W26" s="104"/>
      <c r="X26" s="22" t="s">
        <v>11</v>
      </c>
      <c r="Y26" s="76"/>
      <c r="Z26" s="76"/>
      <c r="AA26" s="76"/>
      <c r="AB26" s="76"/>
      <c r="AC26" s="76"/>
      <c r="AD26" s="76"/>
      <c r="AE26" s="76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84" t="s">
        <v>38</v>
      </c>
      <c r="B33" s="85"/>
      <c r="C33" s="86"/>
      <c r="D33" s="86"/>
      <c r="E33" s="86"/>
      <c r="F33" s="86"/>
      <c r="G33" s="114" t="s">
        <v>154</v>
      </c>
      <c r="H33" s="114"/>
      <c r="I33" s="114"/>
      <c r="J33" s="114"/>
      <c r="K33" s="114"/>
      <c r="L33" s="114"/>
      <c r="M33" s="114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84" t="s">
        <v>40</v>
      </c>
      <c r="B35" s="85"/>
      <c r="C35" s="86"/>
      <c r="D35" s="86"/>
      <c r="E35" s="86"/>
      <c r="F35" s="86"/>
      <c r="G35" s="115">
        <v>4</v>
      </c>
      <c r="H35" s="115"/>
      <c r="I35" s="115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5"/>
      <c r="AD38" s="65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112" t="s">
        <v>52</v>
      </c>
      <c r="C40" s="112"/>
      <c r="D40" s="112"/>
      <c r="E40" s="67"/>
      <c r="F40" s="67"/>
      <c r="G40" s="33" t="s">
        <v>34</v>
      </c>
      <c r="H40" s="67"/>
      <c r="I40" s="67"/>
      <c r="J40" s="33" t="s">
        <v>1</v>
      </c>
      <c r="K40" s="33"/>
      <c r="L40" s="120" t="s">
        <v>155</v>
      </c>
      <c r="M40" s="120"/>
      <c r="N40" s="120"/>
      <c r="O40" s="120"/>
      <c r="P40" s="120"/>
      <c r="Q40" s="120"/>
      <c r="R40" s="120"/>
      <c r="S40" s="113" t="s">
        <v>42</v>
      </c>
      <c r="T40" s="113"/>
      <c r="U40" s="113"/>
      <c r="V40" s="113"/>
      <c r="W40" s="120" t="s">
        <v>156</v>
      </c>
      <c r="X40" s="120"/>
      <c r="Y40" s="120"/>
      <c r="Z40" s="120"/>
      <c r="AA40" s="120"/>
      <c r="AB40" s="120"/>
      <c r="AC40" s="3"/>
      <c r="AD40" s="3"/>
      <c r="AE40" s="3" t="s">
        <v>46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118" t="s">
        <v>14</v>
      </c>
      <c r="B42" s="118"/>
      <c r="C42" s="118"/>
      <c r="D42" s="118"/>
      <c r="E42" s="118"/>
      <c r="F42" s="119" t="s">
        <v>157</v>
      </c>
      <c r="G42" s="119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5"/>
      <c r="AD43" s="65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112" t="s">
        <v>52</v>
      </c>
      <c r="C45" s="112"/>
      <c r="D45" s="112"/>
      <c r="E45" s="67"/>
      <c r="F45" s="67"/>
      <c r="G45" s="33" t="s">
        <v>34</v>
      </c>
      <c r="H45" s="67"/>
      <c r="I45" s="67"/>
      <c r="J45" s="33" t="s">
        <v>1</v>
      </c>
      <c r="K45" s="33"/>
      <c r="L45" s="120"/>
      <c r="M45" s="120"/>
      <c r="N45" s="113" t="s">
        <v>43</v>
      </c>
      <c r="O45" s="113"/>
      <c r="P45" s="113"/>
      <c r="Q45" s="113"/>
      <c r="R45" s="113"/>
      <c r="S45" s="113"/>
      <c r="T45" s="113"/>
      <c r="U45" s="113"/>
      <c r="V45" s="113"/>
      <c r="W45" s="120"/>
      <c r="X45" s="120"/>
      <c r="Y45" s="120"/>
      <c r="Z45" s="120"/>
      <c r="AA45" s="120"/>
      <c r="AB45" s="120"/>
      <c r="AC45" s="3"/>
      <c r="AD45" s="3"/>
      <c r="AE45" s="3" t="s">
        <v>46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5"/>
      <c r="AD48" s="65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112" t="s">
        <v>52</v>
      </c>
      <c r="C50" s="112"/>
      <c r="D50" s="112"/>
      <c r="E50" s="67"/>
      <c r="F50" s="67"/>
      <c r="G50" s="33" t="s">
        <v>34</v>
      </c>
      <c r="H50" s="67"/>
      <c r="I50" s="67"/>
      <c r="J50" s="33" t="s">
        <v>1</v>
      </c>
      <c r="K50" s="33"/>
      <c r="L50" s="120"/>
      <c r="M50" s="120"/>
      <c r="N50" s="113" t="s">
        <v>44</v>
      </c>
      <c r="O50" s="113"/>
      <c r="P50" s="113"/>
      <c r="Q50" s="113"/>
      <c r="R50" s="113"/>
      <c r="S50" s="113"/>
      <c r="T50" s="113"/>
      <c r="U50" s="113"/>
      <c r="V50" s="113"/>
      <c r="W50" s="120"/>
      <c r="X50" s="120"/>
      <c r="Y50" s="120"/>
      <c r="Z50" s="120"/>
      <c r="AA50" s="120"/>
      <c r="AB50" s="120"/>
      <c r="AC50" s="3"/>
      <c r="AD50" s="3"/>
      <c r="AE50" s="3" t="s">
        <v>46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117" t="s">
        <v>53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 xr:uid="{6B2C0C5C-FE29-47D1-8236-4C14A4EBAE51}"/>
  </hyperlinks>
  <pageMargins left="0.51181102362204722" right="0.51181102362204722" top="0.35433070866141736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2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29" t="s">
        <v>54</v>
      </c>
      <c r="B1" s="129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8" thickBot="1" x14ac:dyDescent="0.25">
      <c r="A2" s="129"/>
      <c r="B2" s="129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130" t="s">
        <v>61</v>
      </c>
      <c r="B4" s="131"/>
      <c r="C4" s="131"/>
      <c r="D4" s="131"/>
      <c r="E4" s="131"/>
      <c r="F4" s="131"/>
      <c r="G4" s="132"/>
      <c r="H4" s="38" t="s">
        <v>62</v>
      </c>
      <c r="I4" s="38" t="s">
        <v>63</v>
      </c>
      <c r="J4" s="133" t="s">
        <v>64</v>
      </c>
      <c r="K4" s="131"/>
      <c r="L4" s="131"/>
      <c r="M4" s="131"/>
      <c r="N4" s="131"/>
      <c r="O4" s="131"/>
      <c r="P4" s="131"/>
      <c r="Q4" s="132"/>
    </row>
    <row r="5" spans="1:41" ht="72" customHeight="1" thickBot="1" x14ac:dyDescent="0.25">
      <c r="A5" s="134" t="s">
        <v>130</v>
      </c>
      <c r="B5" s="135"/>
      <c r="C5" s="135"/>
      <c r="D5" s="135"/>
      <c r="E5" s="135"/>
      <c r="F5" s="135"/>
      <c r="G5" s="136"/>
      <c r="H5" s="42" t="s">
        <v>126</v>
      </c>
      <c r="I5" s="42">
        <f>参加申込書!Y25</f>
        <v>0</v>
      </c>
      <c r="J5" s="137" t="str">
        <f>IF(参加申込書!A55="","",参加申込書!A55)</f>
        <v/>
      </c>
      <c r="K5" s="138"/>
      <c r="L5" s="138"/>
      <c r="M5" s="138"/>
      <c r="N5" s="138"/>
      <c r="O5" s="138"/>
      <c r="P5" s="138"/>
      <c r="Q5" s="139"/>
    </row>
    <row r="6" spans="1:41" x14ac:dyDescent="0.2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432604104</v>
      </c>
      <c r="B7" s="46" t="str">
        <f>IF(参加申込書!E3="","",参加申込書!E3)</f>
        <v>駿台学園高等学校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東京都</v>
      </c>
      <c r="I7" s="46" t="str">
        <f>IF(参加申込書!E4="","",参加申込書!E4)</f>
        <v>東京都北区王子6-1-10</v>
      </c>
      <c r="J7" s="46"/>
      <c r="K7" s="46" t="str">
        <f>IF(参加申込書!V3="","",参加申込書!V3)</f>
        <v>03-3913-5735</v>
      </c>
      <c r="L7" s="46"/>
      <c r="M7" s="46"/>
      <c r="N7" s="46" t="str">
        <f>IF(参加申込書!V4="","",参加申込書!V4)</f>
        <v>03-3912-2810</v>
      </c>
      <c r="O7" s="46"/>
      <c r="P7" s="46"/>
      <c r="Q7" s="46"/>
      <c r="R7" s="46">
        <f>IF(参加申込書!F25&lt;&gt;0,参加申込書!F25,IF(参加申込書!F26="","",参加申込書!F26&amp;"年ぶり"))</f>
        <v>10</v>
      </c>
      <c r="S7" s="46">
        <f>IF(IF(参加申込書!J25="",参加申込書!J26,参加申込書!J25)=1,"初出場",IF(参加申込書!J25="",参加申込書!J26,参加申込書!J25))</f>
        <v>22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8" thickBot="1" x14ac:dyDescent="0.25"/>
    <row r="15" spans="1:41" x14ac:dyDescent="0.2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106</v>
      </c>
      <c r="C16" s="46" t="str">
        <f>IF(参加申込書!E5="","",参加申込書!E5)</f>
        <v>吉田裕亮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yoshida.sundai@gmail.com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107</v>
      </c>
      <c r="C17" s="46" t="str">
        <f>IF(参加申込書!E6="","",参加申込書!E6)</f>
        <v>松倉　俊比古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110</v>
      </c>
      <c r="C20" s="46" t="str">
        <f>IF(参加申込書!E7="","",参加申込書!E7)</f>
        <v/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112</v>
      </c>
      <c r="C22" s="46" t="str">
        <f>IF(参加申込書!V6="","",参加申込書!V6)</f>
        <v>吉田裕亮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114</v>
      </c>
      <c r="C24" s="46" t="str">
        <f>IF(参加申込書!V5="","",参加申込書!V5)</f>
        <v>小山愛海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8" thickBot="1" x14ac:dyDescent="0.25">
      <c r="A50" s="52"/>
      <c r="B50" s="53"/>
    </row>
    <row r="51" spans="1:41" ht="13.8" thickBot="1" x14ac:dyDescent="0.25">
      <c r="A51" s="54" t="s">
        <v>115</v>
      </c>
      <c r="B51" s="55" t="str">
        <f>IF(参加申込書!Y33="","",参加申込書!Y33)</f>
        <v/>
      </c>
    </row>
    <row r="52" spans="1:41" x14ac:dyDescent="0.2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 t="str">
        <f>IF(参加申込書!A10="","",参加申込書!A10)</f>
        <v>①</v>
      </c>
      <c r="C53" s="46" t="str">
        <f>IF(参加申込書!D10="","",参加申込書!D10)</f>
        <v>小山愛海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157</v>
      </c>
      <c r="K53" s="46"/>
      <c r="L53" s="46"/>
      <c r="M53" s="60">
        <f>IF(参加申込書!W10="","",DATE(参加申込書!W10+1988,参加申込書!Z10,参加申込書!AC10))</f>
        <v>38993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柳谷玲奈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166</v>
      </c>
      <c r="K54" s="46"/>
      <c r="L54" s="46"/>
      <c r="M54" s="60">
        <f>IF(参加申込書!W11="","",DATE(参加申込書!W11+1988,参加申込書!Z11,参加申込書!AC11))</f>
        <v>38961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鶴見杏樹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173</v>
      </c>
      <c r="K55" s="46"/>
      <c r="L55" s="46"/>
      <c r="M55" s="60">
        <f>IF(参加申込書!W12="","",DATE(参加申込書!W12+1988,参加申込書!Z12,参加申込書!AC12))</f>
        <v>39047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山内志織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175</v>
      </c>
      <c r="K56" s="46"/>
      <c r="L56" s="46"/>
      <c r="M56" s="60">
        <f>IF(参加申込書!W13="","",DATE(参加申込書!W13+1988,参加申込書!Z13,参加申込書!AC13))</f>
        <v>38865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飯田遥香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171</v>
      </c>
      <c r="K57" s="46"/>
      <c r="L57" s="46"/>
      <c r="M57" s="60">
        <f>IF(参加申込書!W14="","",DATE(参加申込書!W14+1988,参加申込書!Z14,参加申込書!AC14))</f>
        <v>39088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渡邊愛菜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161</v>
      </c>
      <c r="K58" s="46"/>
      <c r="L58" s="46"/>
      <c r="M58" s="60">
        <f>IF(参加申込書!W15="","",DATE(参加申込書!W15+1988,参加申込書!Z15,参加申込書!AC15))</f>
        <v>39519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高坂奈渚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164</v>
      </c>
      <c r="K59" s="46"/>
      <c r="L59" s="46"/>
      <c r="M59" s="60">
        <f>IF(参加申込書!W16="","",DATE(参加申込書!W16+1988,参加申込書!Z16,参加申込書!AC16))</f>
        <v>39394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鈴木陽花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158</v>
      </c>
      <c r="K60" s="46"/>
      <c r="L60" s="46"/>
      <c r="M60" s="60">
        <f>IF(参加申込書!W17="","",DATE(参加申込書!W17+1988,参加申込書!Z17,参加申込書!AC17))</f>
        <v>39482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澤原萌々子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161</v>
      </c>
      <c r="K61" s="46"/>
      <c r="L61" s="46"/>
      <c r="M61" s="60">
        <f>IF(参加申込書!W18="","",DATE(参加申込書!W18+1988,参加申込書!Z18,参加申込書!AC18))</f>
        <v>39034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髙伊芽吹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2</v>
      </c>
      <c r="J62" s="46">
        <f>IF(参加申込書!P19="","",参加申込書!P19)</f>
        <v>150</v>
      </c>
      <c r="K62" s="46"/>
      <c r="L62" s="46"/>
      <c r="M62" s="60">
        <f>IF(参加申込書!W19="","",DATE(参加申込書!W19+1988,参加申込書!Z19,参加申込書!AC19))</f>
        <v>39479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佐藤朱莉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1</v>
      </c>
      <c r="J63" s="46">
        <f>IF(参加申込書!P20="","",参加申込書!P20)</f>
        <v>168</v>
      </c>
      <c r="K63" s="46"/>
      <c r="L63" s="46"/>
      <c r="M63" s="60">
        <f>IF(参加申込書!W20="","",DATE(参加申込書!W20+1988,参加申込書!Z20,参加申込書!AC20))</f>
        <v>39758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柳谷莉緒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156</v>
      </c>
      <c r="K64" s="46"/>
      <c r="L64" s="46"/>
      <c r="M64" s="60">
        <f>IF(参加申込書!W21="","",DATE(参加申込書!W21+1988,参加申込書!Z21,参加申込書!AC21))</f>
        <v>39826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別府なでしこ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161</v>
      </c>
      <c r="K65" s="46"/>
      <c r="L65" s="46"/>
      <c r="M65" s="60">
        <f>IF(参加申込書!W22="","",DATE(参加申込書!W22+1988,参加申込書!Z22,参加申込書!AC22))</f>
        <v>39826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足澤光音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3</v>
      </c>
      <c r="J66" s="46">
        <f>IF(参加申込書!P23="","",参加申込書!P23)</f>
        <v>160</v>
      </c>
      <c r="K66" s="46"/>
      <c r="L66" s="46"/>
      <c r="M66" s="60">
        <f>IF(参加申込書!W23="","",DATE(参加申込書!W23+1988,参加申込書!Z23,参加申込書!AC23))</f>
        <v>38906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裕亮 𠮷田</cp:lastModifiedBy>
  <cp:lastPrinted>2021-03-28T23:43:07Z</cp:lastPrinted>
  <dcterms:created xsi:type="dcterms:W3CDTF">2016-09-29T02:33:53Z</dcterms:created>
  <dcterms:modified xsi:type="dcterms:W3CDTF">2024-05-15T04:23:46Z</dcterms:modified>
</cp:coreProperties>
</file>