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-kamai\Desktop\"/>
    </mc:Choice>
  </mc:AlternateContent>
  <xr:revisionPtr revIDLastSave="0" documentId="8_{34BFC19B-E4EA-4AAE-9C9F-76A135CFECC3}" xr6:coauthVersionLast="36" xr6:coauthVersionMax="36" xr10:uidLastSave="{00000000-0000-0000-0000-000000000000}"/>
  <bookViews>
    <workbookView xWindow="-38520" yWindow="-120" windowWidth="38640" windowHeight="21120" xr2:uid="{00000000-000D-0000-FFFF-FFFF00000000}"/>
    <workbookView xWindow="-28716" yWindow="7056" windowWidth="20076" windowHeight="1368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fileRecoveryPr repairLoad="1"/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<sst xmlns="http://schemas.openxmlformats.org/spreadsheetml/2006/main" count="331" uniqueCount="161">
  <si>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</si>
  <si>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</si>
  <si>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</si>
  <si>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</si>
  <si>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</si>
  <si>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</si>
  <si>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</si>
  <si>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</si>
  <si>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</si>
  <si>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</si>
  <si>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</si>
  <si>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</si>
  <si>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</si>
  <si>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</si>
  <si>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</si>
  <si>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</si>
  <si>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</si>
  <si>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</si>
  <si>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</si>
  <si>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</si>
  <si>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</si>
  <si>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</si>
  <si>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</si>
  <si>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</si>
  <si>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</si>
  <si>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</si>
  <si>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</si>
  <si>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</si>
  <si>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</si>
  <si>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</si>
  <si>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</si>
  <si>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</si>
  <si>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</si>
  <si>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</si>
  <si>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</si>
  <si>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</si>
  <si>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</si>
  <si>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</si>
  <si>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</si>
  <si>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</si>
  <si>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</si>
  <si>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</si>
  <si>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</si>
  <si>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</si>
  <si>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</si>
  <si>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</si>
  <si>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</si>
  <si>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</si>
  <si>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</si>
  <si>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</si>
  <si>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</si>
  <si>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</si>
  <si>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</si>
  <si>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</si>
  <si>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</si>
  <si>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</si>
  <si>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</si>
  <si>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</si>
  <si>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</si>
  <si>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</si>
  <si>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</si>
  <si>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</si>
  <si>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</si>
  <si>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</si>
  <si>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</si>
  <si>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</si>
  <si>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</si>
  <si>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</si>
  <si>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</si>
  <si>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</si>
  <si>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</si>
  <si>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</si>
  <si>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</si>
  <si>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</si>
  <si>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</si>
  <si>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</si>
  <si>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</si>
  <si>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</si>
  <si>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</si>
  <si>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</si>
  <si>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</si>
  <si>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</si>
  <si>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</si>
  <si>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</si>
  <si>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</si>
  <si>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</si>
  <si>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</si>
  <si>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</si>
  <si>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</si>
  <si>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</si>
  <si>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</si>
  <si>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</si>
  <si>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</si>
  <si>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</si>
  <si>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</si>
  <si>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</si>
  <si>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</si>
  <si>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</si>
  <si>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</si>
  <si>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</si>
  <si>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</si>
  <si>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</si>
  <si>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</si>
  <si>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</si>
  <si>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</si>
  <si>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</si>
  <si>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</si>
  <si>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</si>
  <si>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</si>
  <si>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</si>
  <si>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</si>
  <si>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</si>
  <si>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</si>
  <si>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</si>
  <si>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</si>
  <si>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</si>
  <si>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</si>
  <si>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</si>
  <si>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</si>
  <si>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</si>
  <si>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</si>
  <si>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</si>
  <si>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</si>
  <si>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</si>
  <si>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</si>
  <si>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</si>
  <si>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</si>
  <si>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</si>
  <si>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</si>
  <si>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千葉県</t>
    <rPh sb="0" eb="3">
      <t>チバケン</t>
    </rPh>
    <phoneticPr fontId="1"/>
  </si>
  <si>
    <t>敬愛学園高等学校</t>
    <rPh sb="0" eb="8">
      <t>ケイアイガクエンコウトウガッコウ</t>
    </rPh>
    <phoneticPr fontId="1"/>
  </si>
  <si>
    <t>043-251-6361</t>
    <phoneticPr fontId="1"/>
  </si>
  <si>
    <t>千葉市稲毛区穴川1-5-21</t>
    <rPh sb="0" eb="3">
      <t>チバシ</t>
    </rPh>
    <rPh sb="3" eb="8">
      <t>イナゲクアナガワ</t>
    </rPh>
    <phoneticPr fontId="1"/>
  </si>
  <si>
    <t>043-284-3750</t>
    <phoneticPr fontId="1"/>
  </si>
  <si>
    <t>上原　典人</t>
    <rPh sb="0" eb="2">
      <t>ウエハラ</t>
    </rPh>
    <rPh sb="3" eb="5">
      <t>ノリヒト</t>
    </rPh>
    <phoneticPr fontId="1"/>
  </si>
  <si>
    <t>諸橋　未慈</t>
    <rPh sb="0" eb="2">
      <t>モロハシ</t>
    </rPh>
    <rPh sb="3" eb="4">
      <t>ミ</t>
    </rPh>
    <rPh sb="4" eb="5">
      <t>ジ</t>
    </rPh>
    <phoneticPr fontId="1"/>
  </si>
  <si>
    <t>釜井　涼子</t>
    <rPh sb="0" eb="2">
      <t>カマイ</t>
    </rPh>
    <rPh sb="3" eb="5">
      <t>リョウコ</t>
    </rPh>
    <phoneticPr fontId="1"/>
  </si>
  <si>
    <t>大須賀　凛里亜</t>
    <rPh sb="0" eb="3">
      <t>オオスガ</t>
    </rPh>
    <rPh sb="4" eb="5">
      <t>リン</t>
    </rPh>
    <rPh sb="5" eb="6">
      <t>リ</t>
    </rPh>
    <rPh sb="6" eb="7">
      <t>ア</t>
    </rPh>
    <phoneticPr fontId="1"/>
  </si>
  <si>
    <t>keiai.volly@gmail.com</t>
    <phoneticPr fontId="1"/>
  </si>
  <si>
    <t>鈴木　咲子</t>
    <rPh sb="0" eb="2">
      <t>スズキ</t>
    </rPh>
    <rPh sb="3" eb="5">
      <t>サキコ</t>
    </rPh>
    <phoneticPr fontId="1"/>
  </si>
  <si>
    <t>関場　心彩</t>
    <rPh sb="0" eb="2">
      <t>セキバ</t>
    </rPh>
    <rPh sb="3" eb="4">
      <t>ココロ</t>
    </rPh>
    <rPh sb="4" eb="5">
      <t>アヤ</t>
    </rPh>
    <phoneticPr fontId="1"/>
  </si>
  <si>
    <t>加藤　玲奈</t>
    <rPh sb="0" eb="2">
      <t>カトウ</t>
    </rPh>
    <rPh sb="3" eb="5">
      <t>レナ</t>
    </rPh>
    <phoneticPr fontId="1"/>
  </si>
  <si>
    <t>④</t>
    <phoneticPr fontId="1"/>
  </si>
  <si>
    <t>船迫　莉央</t>
    <rPh sb="0" eb="2">
      <t>フナバサマ</t>
    </rPh>
    <rPh sb="3" eb="4">
      <t>リ</t>
    </rPh>
    <rPh sb="4" eb="5">
      <t>オウ</t>
    </rPh>
    <phoneticPr fontId="1"/>
  </si>
  <si>
    <t>永盛　仁子</t>
    <rPh sb="0" eb="2">
      <t>ナガモリ</t>
    </rPh>
    <rPh sb="3" eb="4">
      <t>ニ</t>
    </rPh>
    <rPh sb="4" eb="5">
      <t>コ</t>
    </rPh>
    <phoneticPr fontId="1"/>
  </si>
  <si>
    <t>佐々木　今都</t>
    <rPh sb="0" eb="3">
      <t>ササキ</t>
    </rPh>
    <rPh sb="4" eb="5">
      <t>イマ</t>
    </rPh>
    <rPh sb="5" eb="6">
      <t>ミヤコ</t>
    </rPh>
    <phoneticPr fontId="1"/>
  </si>
  <si>
    <t>シャハン　葵奈</t>
    <rPh sb="5" eb="6">
      <t>アオイ</t>
    </rPh>
    <rPh sb="6" eb="7">
      <t>ナ</t>
    </rPh>
    <phoneticPr fontId="1"/>
  </si>
  <si>
    <t>三瓶　桃佳</t>
    <rPh sb="0" eb="2">
      <t>サンペイ</t>
    </rPh>
    <rPh sb="3" eb="5">
      <t>モモカ</t>
    </rPh>
    <phoneticPr fontId="1"/>
  </si>
  <si>
    <t>黒岩　優海</t>
    <rPh sb="0" eb="2">
      <t>クロイワ</t>
    </rPh>
    <rPh sb="3" eb="4">
      <t>ユウ</t>
    </rPh>
    <rPh sb="4" eb="5">
      <t>ウミ</t>
    </rPh>
    <phoneticPr fontId="1"/>
  </si>
  <si>
    <t>舘　凛衣</t>
    <rPh sb="0" eb="1">
      <t>タテ</t>
    </rPh>
    <rPh sb="2" eb="3">
      <t>リン</t>
    </rPh>
    <rPh sb="3" eb="4">
      <t>イ</t>
    </rPh>
    <phoneticPr fontId="1"/>
  </si>
  <si>
    <t>上原　古都奈</t>
    <rPh sb="0" eb="2">
      <t>ウエハラ</t>
    </rPh>
    <rPh sb="3" eb="4">
      <t>フル</t>
    </rPh>
    <rPh sb="4" eb="5">
      <t>ミヤコ</t>
    </rPh>
    <rPh sb="5" eb="6">
      <t>ナ</t>
    </rPh>
    <phoneticPr fontId="1"/>
  </si>
  <si>
    <t>大久保　珠希</t>
    <rPh sb="0" eb="3">
      <t>オオクボ</t>
    </rPh>
    <rPh sb="4" eb="6">
      <t>タマキ</t>
    </rPh>
    <phoneticPr fontId="1"/>
  </si>
  <si>
    <t>邱　欣宜</t>
    <rPh sb="0" eb="1">
      <t>キュウ</t>
    </rPh>
    <rPh sb="2" eb="4">
      <t>キンギ</t>
    </rPh>
    <phoneticPr fontId="1"/>
  </si>
  <si>
    <t>敬愛学園</t>
    <rPh sb="0" eb="4">
      <t>ケイアイガクエン</t>
    </rPh>
    <phoneticPr fontId="1"/>
  </si>
  <si>
    <t>卯月　睦彦</t>
    <rPh sb="0" eb="2">
      <t>ウヅキ</t>
    </rPh>
    <rPh sb="3" eb="4">
      <t>ムツ</t>
    </rPh>
    <rPh sb="4" eb="5">
      <t>ヒコ</t>
    </rPh>
    <phoneticPr fontId="1"/>
  </si>
  <si>
    <t>千葉</t>
    <rPh sb="0" eb="2">
      <t>チバ</t>
    </rPh>
    <phoneticPr fontId="1"/>
  </si>
  <si>
    <t>（県）</t>
    <rPh sb="1" eb="2">
      <t>ケン</t>
    </rPh>
    <phoneticPr fontId="2"/>
  </si>
  <si>
    <t>（県）高等学校体育連盟会長</t>
    <rPh sb="1" eb="2">
      <t>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カイチョウ</t>
    </rPh>
    <phoneticPr fontId="2"/>
  </si>
  <si>
    <t>都丸　輝信</t>
    <rPh sb="0" eb="1">
      <t>ミヤコ</t>
    </rPh>
    <rPh sb="1" eb="2">
      <t>マル</t>
    </rPh>
    <rPh sb="3" eb="4">
      <t>カガヤ</t>
    </rPh>
    <rPh sb="4" eb="5">
      <t>シン</t>
    </rPh>
    <phoneticPr fontId="1"/>
  </si>
  <si>
    <t>（県）バレーボール協会会長</t>
    <rPh sb="1" eb="2">
      <t>ケン</t>
    </rPh>
    <rPh sb="9" eb="11">
      <t>キョウカイ</t>
    </rPh>
    <rPh sb="11" eb="13">
      <t>カイチョウ</t>
    </rPh>
    <phoneticPr fontId="2"/>
  </si>
  <si>
    <t>長尾　正利</t>
    <rPh sb="0" eb="2">
      <t>ナガオ</t>
    </rPh>
    <rPh sb="3" eb="4">
      <t>タダ</t>
    </rPh>
    <rPh sb="4" eb="5">
      <t>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</si>
</sst>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66989</xdr:colOff>
      <xdr:row>4</xdr:row>
      <xdr:rowOff>16747</xdr:rowOff>
    </xdr:from>
    <xdr:to>
      <xdr:col>13</xdr:col>
      <xdr:colOff>41868</xdr:colOff>
      <xdr:row>4</xdr:row>
      <xdr:rowOff>217714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5341F93-CE1D-48B8-A567-5A1A6E3A630F}"/>
            </a:ext>
          </a:extLst>
        </xdr:cNvPr>
        <xdr:cNvSpPr/>
      </xdr:nvSpPr>
      <xdr:spPr>
        <a:xfrm>
          <a:off x="2330129" y="1144507"/>
          <a:ext cx="386359" cy="20096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68664</xdr:colOff>
      <xdr:row>5</xdr:row>
      <xdr:rowOff>26795</xdr:rowOff>
    </xdr:from>
    <xdr:to>
      <xdr:col>13</xdr:col>
      <xdr:colOff>43543</xdr:colOff>
      <xdr:row>5</xdr:row>
      <xdr:rowOff>227762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AAC0B2E-2F89-47D7-ACD5-6CE37F99B26C}"/>
            </a:ext>
          </a:extLst>
        </xdr:cNvPr>
        <xdr:cNvSpPr/>
      </xdr:nvSpPr>
      <xdr:spPr>
        <a:xfrm>
          <a:off x="2331804" y="1421255"/>
          <a:ext cx="386359" cy="20096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iai.volly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topLeftCell="A16" zoomScale="59" zoomScaleNormal="10" workbookViewId="0">
      <selection sqref="A1:AE52"/>
    </sheetView>
    <sheetView tabSelected="1" workbookViewId="1">
      <selection activeCell="E2" sqref="E2:Q2"/>
    </sheetView>
  </sheetViews>
  <sheetFormatPr defaultRowHeight="13.8" x14ac:dyDescent="0.2"/>
  <cols>
    <col min="1" max="31" width="3" style="2" customWidth="1"/>
    <col min="32" max="61" width="3.109375" style="2" customWidth="1"/>
    <col min="62" max="254" width="9" style="2"/>
    <col min="255" max="260" width="3" style="2" customWidth="1"/>
    <col min="261" max="262" width="2.44140625" style="2" customWidth="1"/>
    <col min="263" max="269" width="3" style="2" customWidth="1"/>
    <col min="270" max="271" width="3.77734375" style="2" customWidth="1"/>
    <col min="272" max="275" width="3" style="2" customWidth="1"/>
    <col min="276" max="279" width="2.77734375" style="2" customWidth="1"/>
    <col min="280" max="283" width="3" style="2" customWidth="1"/>
    <col min="284" max="287" width="2.44140625" style="2" customWidth="1"/>
    <col min="288" max="317" width="3.109375" style="2" customWidth="1"/>
    <col min="318" max="510" width="9" style="2"/>
    <col min="511" max="516" width="3" style="2" customWidth="1"/>
    <col min="517" max="518" width="2.44140625" style="2" customWidth="1"/>
    <col min="519" max="525" width="3" style="2" customWidth="1"/>
    <col min="526" max="527" width="3.77734375" style="2" customWidth="1"/>
    <col min="528" max="531" width="3" style="2" customWidth="1"/>
    <col min="532" max="535" width="2.77734375" style="2" customWidth="1"/>
    <col min="536" max="539" width="3" style="2" customWidth="1"/>
    <col min="540" max="543" width="2.44140625" style="2" customWidth="1"/>
    <col min="544" max="573" width="3.109375" style="2" customWidth="1"/>
    <col min="574" max="766" width="9" style="2"/>
    <col min="767" max="772" width="3" style="2" customWidth="1"/>
    <col min="773" max="774" width="2.44140625" style="2" customWidth="1"/>
    <col min="775" max="781" width="3" style="2" customWidth="1"/>
    <col min="782" max="783" width="3.77734375" style="2" customWidth="1"/>
    <col min="784" max="787" width="3" style="2" customWidth="1"/>
    <col min="788" max="791" width="2.77734375" style="2" customWidth="1"/>
    <col min="792" max="795" width="3" style="2" customWidth="1"/>
    <col min="796" max="799" width="2.44140625" style="2" customWidth="1"/>
    <col min="800" max="829" width="3.109375" style="2" customWidth="1"/>
    <col min="830" max="1022" width="9" style="2"/>
    <col min="1023" max="1028" width="3" style="2" customWidth="1"/>
    <col min="1029" max="1030" width="2.44140625" style="2" customWidth="1"/>
    <col min="1031" max="1037" width="3" style="2" customWidth="1"/>
    <col min="1038" max="1039" width="3.77734375" style="2" customWidth="1"/>
    <col min="1040" max="1043" width="3" style="2" customWidth="1"/>
    <col min="1044" max="1047" width="2.77734375" style="2" customWidth="1"/>
    <col min="1048" max="1051" width="3" style="2" customWidth="1"/>
    <col min="1052" max="1055" width="2.44140625" style="2" customWidth="1"/>
    <col min="1056" max="1085" width="3.109375" style="2" customWidth="1"/>
    <col min="1086" max="1278" width="9" style="2"/>
    <col min="1279" max="1284" width="3" style="2" customWidth="1"/>
    <col min="1285" max="1286" width="2.44140625" style="2" customWidth="1"/>
    <col min="1287" max="1293" width="3" style="2" customWidth="1"/>
    <col min="1294" max="1295" width="3.77734375" style="2" customWidth="1"/>
    <col min="1296" max="1299" width="3" style="2" customWidth="1"/>
    <col min="1300" max="1303" width="2.77734375" style="2" customWidth="1"/>
    <col min="1304" max="1307" width="3" style="2" customWidth="1"/>
    <col min="1308" max="1311" width="2.44140625" style="2" customWidth="1"/>
    <col min="1312" max="1341" width="3.109375" style="2" customWidth="1"/>
    <col min="1342" max="1534" width="9" style="2"/>
    <col min="1535" max="1540" width="3" style="2" customWidth="1"/>
    <col min="1541" max="1542" width="2.44140625" style="2" customWidth="1"/>
    <col min="1543" max="1549" width="3" style="2" customWidth="1"/>
    <col min="1550" max="1551" width="3.77734375" style="2" customWidth="1"/>
    <col min="1552" max="1555" width="3" style="2" customWidth="1"/>
    <col min="1556" max="1559" width="2.77734375" style="2" customWidth="1"/>
    <col min="1560" max="1563" width="3" style="2" customWidth="1"/>
    <col min="1564" max="1567" width="2.44140625" style="2" customWidth="1"/>
    <col min="1568" max="1597" width="3.109375" style="2" customWidth="1"/>
    <col min="1598" max="1790" width="9" style="2"/>
    <col min="1791" max="1796" width="3" style="2" customWidth="1"/>
    <col min="1797" max="1798" width="2.44140625" style="2" customWidth="1"/>
    <col min="1799" max="1805" width="3" style="2" customWidth="1"/>
    <col min="1806" max="1807" width="3.77734375" style="2" customWidth="1"/>
    <col min="1808" max="1811" width="3" style="2" customWidth="1"/>
    <col min="1812" max="1815" width="2.77734375" style="2" customWidth="1"/>
    <col min="1816" max="1819" width="3" style="2" customWidth="1"/>
    <col min="1820" max="1823" width="2.44140625" style="2" customWidth="1"/>
    <col min="1824" max="1853" width="3.109375" style="2" customWidth="1"/>
    <col min="1854" max="2046" width="9" style="2"/>
    <col min="2047" max="2052" width="3" style="2" customWidth="1"/>
    <col min="2053" max="2054" width="2.44140625" style="2" customWidth="1"/>
    <col min="2055" max="2061" width="3" style="2" customWidth="1"/>
    <col min="2062" max="2063" width="3.77734375" style="2" customWidth="1"/>
    <col min="2064" max="2067" width="3" style="2" customWidth="1"/>
    <col min="2068" max="2071" width="2.77734375" style="2" customWidth="1"/>
    <col min="2072" max="2075" width="3" style="2" customWidth="1"/>
    <col min="2076" max="2079" width="2.44140625" style="2" customWidth="1"/>
    <col min="2080" max="2109" width="3.109375" style="2" customWidth="1"/>
    <col min="2110" max="2302" width="9" style="2"/>
    <col min="2303" max="2308" width="3" style="2" customWidth="1"/>
    <col min="2309" max="2310" width="2.44140625" style="2" customWidth="1"/>
    <col min="2311" max="2317" width="3" style="2" customWidth="1"/>
    <col min="2318" max="2319" width="3.77734375" style="2" customWidth="1"/>
    <col min="2320" max="2323" width="3" style="2" customWidth="1"/>
    <col min="2324" max="2327" width="2.77734375" style="2" customWidth="1"/>
    <col min="2328" max="2331" width="3" style="2" customWidth="1"/>
    <col min="2332" max="2335" width="2.44140625" style="2" customWidth="1"/>
    <col min="2336" max="2365" width="3.109375" style="2" customWidth="1"/>
    <col min="2366" max="2558" width="9" style="2"/>
    <col min="2559" max="2564" width="3" style="2" customWidth="1"/>
    <col min="2565" max="2566" width="2.44140625" style="2" customWidth="1"/>
    <col min="2567" max="2573" width="3" style="2" customWidth="1"/>
    <col min="2574" max="2575" width="3.77734375" style="2" customWidth="1"/>
    <col min="2576" max="2579" width="3" style="2" customWidth="1"/>
    <col min="2580" max="2583" width="2.77734375" style="2" customWidth="1"/>
    <col min="2584" max="2587" width="3" style="2" customWidth="1"/>
    <col min="2588" max="2591" width="2.44140625" style="2" customWidth="1"/>
    <col min="2592" max="2621" width="3.109375" style="2" customWidth="1"/>
    <col min="2622" max="2814" width="9" style="2"/>
    <col min="2815" max="2820" width="3" style="2" customWidth="1"/>
    <col min="2821" max="2822" width="2.44140625" style="2" customWidth="1"/>
    <col min="2823" max="2829" width="3" style="2" customWidth="1"/>
    <col min="2830" max="2831" width="3.77734375" style="2" customWidth="1"/>
    <col min="2832" max="2835" width="3" style="2" customWidth="1"/>
    <col min="2836" max="2839" width="2.77734375" style="2" customWidth="1"/>
    <col min="2840" max="2843" width="3" style="2" customWidth="1"/>
    <col min="2844" max="2847" width="2.44140625" style="2" customWidth="1"/>
    <col min="2848" max="2877" width="3.109375" style="2" customWidth="1"/>
    <col min="2878" max="3070" width="9" style="2"/>
    <col min="3071" max="3076" width="3" style="2" customWidth="1"/>
    <col min="3077" max="3078" width="2.44140625" style="2" customWidth="1"/>
    <col min="3079" max="3085" width="3" style="2" customWidth="1"/>
    <col min="3086" max="3087" width="3.77734375" style="2" customWidth="1"/>
    <col min="3088" max="3091" width="3" style="2" customWidth="1"/>
    <col min="3092" max="3095" width="2.77734375" style="2" customWidth="1"/>
    <col min="3096" max="3099" width="3" style="2" customWidth="1"/>
    <col min="3100" max="3103" width="2.44140625" style="2" customWidth="1"/>
    <col min="3104" max="3133" width="3.109375" style="2" customWidth="1"/>
    <col min="3134" max="3326" width="9" style="2"/>
    <col min="3327" max="3332" width="3" style="2" customWidth="1"/>
    <col min="3333" max="3334" width="2.44140625" style="2" customWidth="1"/>
    <col min="3335" max="3341" width="3" style="2" customWidth="1"/>
    <col min="3342" max="3343" width="3.77734375" style="2" customWidth="1"/>
    <col min="3344" max="3347" width="3" style="2" customWidth="1"/>
    <col min="3348" max="3351" width="2.77734375" style="2" customWidth="1"/>
    <col min="3352" max="3355" width="3" style="2" customWidth="1"/>
    <col min="3356" max="3359" width="2.44140625" style="2" customWidth="1"/>
    <col min="3360" max="3389" width="3.109375" style="2" customWidth="1"/>
    <col min="3390" max="3582" width="9" style="2"/>
    <col min="3583" max="3588" width="3" style="2" customWidth="1"/>
    <col min="3589" max="3590" width="2.44140625" style="2" customWidth="1"/>
    <col min="3591" max="3597" width="3" style="2" customWidth="1"/>
    <col min="3598" max="3599" width="3.77734375" style="2" customWidth="1"/>
    <col min="3600" max="3603" width="3" style="2" customWidth="1"/>
    <col min="3604" max="3607" width="2.77734375" style="2" customWidth="1"/>
    <col min="3608" max="3611" width="3" style="2" customWidth="1"/>
    <col min="3612" max="3615" width="2.44140625" style="2" customWidth="1"/>
    <col min="3616" max="3645" width="3.109375" style="2" customWidth="1"/>
    <col min="3646" max="3838" width="9" style="2"/>
    <col min="3839" max="3844" width="3" style="2" customWidth="1"/>
    <col min="3845" max="3846" width="2.44140625" style="2" customWidth="1"/>
    <col min="3847" max="3853" width="3" style="2" customWidth="1"/>
    <col min="3854" max="3855" width="3.77734375" style="2" customWidth="1"/>
    <col min="3856" max="3859" width="3" style="2" customWidth="1"/>
    <col min="3860" max="3863" width="2.77734375" style="2" customWidth="1"/>
    <col min="3864" max="3867" width="3" style="2" customWidth="1"/>
    <col min="3868" max="3871" width="2.44140625" style="2" customWidth="1"/>
    <col min="3872" max="3901" width="3.109375" style="2" customWidth="1"/>
    <col min="3902" max="4094" width="9" style="2"/>
    <col min="4095" max="4100" width="3" style="2" customWidth="1"/>
    <col min="4101" max="4102" width="2.44140625" style="2" customWidth="1"/>
    <col min="4103" max="4109" width="3" style="2" customWidth="1"/>
    <col min="4110" max="4111" width="3.77734375" style="2" customWidth="1"/>
    <col min="4112" max="4115" width="3" style="2" customWidth="1"/>
    <col min="4116" max="4119" width="2.77734375" style="2" customWidth="1"/>
    <col min="4120" max="4123" width="3" style="2" customWidth="1"/>
    <col min="4124" max="4127" width="2.44140625" style="2" customWidth="1"/>
    <col min="4128" max="4157" width="3.109375" style="2" customWidth="1"/>
    <col min="4158" max="4350" width="9" style="2"/>
    <col min="4351" max="4356" width="3" style="2" customWidth="1"/>
    <col min="4357" max="4358" width="2.44140625" style="2" customWidth="1"/>
    <col min="4359" max="4365" width="3" style="2" customWidth="1"/>
    <col min="4366" max="4367" width="3.77734375" style="2" customWidth="1"/>
    <col min="4368" max="4371" width="3" style="2" customWidth="1"/>
    <col min="4372" max="4375" width="2.77734375" style="2" customWidth="1"/>
    <col min="4376" max="4379" width="3" style="2" customWidth="1"/>
    <col min="4380" max="4383" width="2.44140625" style="2" customWidth="1"/>
    <col min="4384" max="4413" width="3.109375" style="2" customWidth="1"/>
    <col min="4414" max="4606" width="9" style="2"/>
    <col min="4607" max="4612" width="3" style="2" customWidth="1"/>
    <col min="4613" max="4614" width="2.44140625" style="2" customWidth="1"/>
    <col min="4615" max="4621" width="3" style="2" customWidth="1"/>
    <col min="4622" max="4623" width="3.77734375" style="2" customWidth="1"/>
    <col min="4624" max="4627" width="3" style="2" customWidth="1"/>
    <col min="4628" max="4631" width="2.77734375" style="2" customWidth="1"/>
    <col min="4632" max="4635" width="3" style="2" customWidth="1"/>
    <col min="4636" max="4639" width="2.44140625" style="2" customWidth="1"/>
    <col min="4640" max="4669" width="3.109375" style="2" customWidth="1"/>
    <col min="4670" max="4862" width="9" style="2"/>
    <col min="4863" max="4868" width="3" style="2" customWidth="1"/>
    <col min="4869" max="4870" width="2.44140625" style="2" customWidth="1"/>
    <col min="4871" max="4877" width="3" style="2" customWidth="1"/>
    <col min="4878" max="4879" width="3.77734375" style="2" customWidth="1"/>
    <col min="4880" max="4883" width="3" style="2" customWidth="1"/>
    <col min="4884" max="4887" width="2.77734375" style="2" customWidth="1"/>
    <col min="4888" max="4891" width="3" style="2" customWidth="1"/>
    <col min="4892" max="4895" width="2.44140625" style="2" customWidth="1"/>
    <col min="4896" max="4925" width="3.109375" style="2" customWidth="1"/>
    <col min="4926" max="5118" width="9" style="2"/>
    <col min="5119" max="5124" width="3" style="2" customWidth="1"/>
    <col min="5125" max="5126" width="2.44140625" style="2" customWidth="1"/>
    <col min="5127" max="5133" width="3" style="2" customWidth="1"/>
    <col min="5134" max="5135" width="3.77734375" style="2" customWidth="1"/>
    <col min="5136" max="5139" width="3" style="2" customWidth="1"/>
    <col min="5140" max="5143" width="2.77734375" style="2" customWidth="1"/>
    <col min="5144" max="5147" width="3" style="2" customWidth="1"/>
    <col min="5148" max="5151" width="2.44140625" style="2" customWidth="1"/>
    <col min="5152" max="5181" width="3.109375" style="2" customWidth="1"/>
    <col min="5182" max="5374" width="9" style="2"/>
    <col min="5375" max="5380" width="3" style="2" customWidth="1"/>
    <col min="5381" max="5382" width="2.44140625" style="2" customWidth="1"/>
    <col min="5383" max="5389" width="3" style="2" customWidth="1"/>
    <col min="5390" max="5391" width="3.77734375" style="2" customWidth="1"/>
    <col min="5392" max="5395" width="3" style="2" customWidth="1"/>
    <col min="5396" max="5399" width="2.77734375" style="2" customWidth="1"/>
    <col min="5400" max="5403" width="3" style="2" customWidth="1"/>
    <col min="5404" max="5407" width="2.44140625" style="2" customWidth="1"/>
    <col min="5408" max="5437" width="3.109375" style="2" customWidth="1"/>
    <col min="5438" max="5630" width="9" style="2"/>
    <col min="5631" max="5636" width="3" style="2" customWidth="1"/>
    <col min="5637" max="5638" width="2.44140625" style="2" customWidth="1"/>
    <col min="5639" max="5645" width="3" style="2" customWidth="1"/>
    <col min="5646" max="5647" width="3.77734375" style="2" customWidth="1"/>
    <col min="5648" max="5651" width="3" style="2" customWidth="1"/>
    <col min="5652" max="5655" width="2.77734375" style="2" customWidth="1"/>
    <col min="5656" max="5659" width="3" style="2" customWidth="1"/>
    <col min="5660" max="5663" width="2.44140625" style="2" customWidth="1"/>
    <col min="5664" max="5693" width="3.109375" style="2" customWidth="1"/>
    <col min="5694" max="5886" width="9" style="2"/>
    <col min="5887" max="5892" width="3" style="2" customWidth="1"/>
    <col min="5893" max="5894" width="2.44140625" style="2" customWidth="1"/>
    <col min="5895" max="5901" width="3" style="2" customWidth="1"/>
    <col min="5902" max="5903" width="3.77734375" style="2" customWidth="1"/>
    <col min="5904" max="5907" width="3" style="2" customWidth="1"/>
    <col min="5908" max="5911" width="2.77734375" style="2" customWidth="1"/>
    <col min="5912" max="5915" width="3" style="2" customWidth="1"/>
    <col min="5916" max="5919" width="2.44140625" style="2" customWidth="1"/>
    <col min="5920" max="5949" width="3.109375" style="2" customWidth="1"/>
    <col min="5950" max="6142" width="9" style="2"/>
    <col min="6143" max="6148" width="3" style="2" customWidth="1"/>
    <col min="6149" max="6150" width="2.44140625" style="2" customWidth="1"/>
    <col min="6151" max="6157" width="3" style="2" customWidth="1"/>
    <col min="6158" max="6159" width="3.77734375" style="2" customWidth="1"/>
    <col min="6160" max="6163" width="3" style="2" customWidth="1"/>
    <col min="6164" max="6167" width="2.77734375" style="2" customWidth="1"/>
    <col min="6168" max="6171" width="3" style="2" customWidth="1"/>
    <col min="6172" max="6175" width="2.44140625" style="2" customWidth="1"/>
    <col min="6176" max="6205" width="3.109375" style="2" customWidth="1"/>
    <col min="6206" max="6398" width="9" style="2"/>
    <col min="6399" max="6404" width="3" style="2" customWidth="1"/>
    <col min="6405" max="6406" width="2.44140625" style="2" customWidth="1"/>
    <col min="6407" max="6413" width="3" style="2" customWidth="1"/>
    <col min="6414" max="6415" width="3.77734375" style="2" customWidth="1"/>
    <col min="6416" max="6419" width="3" style="2" customWidth="1"/>
    <col min="6420" max="6423" width="2.77734375" style="2" customWidth="1"/>
    <col min="6424" max="6427" width="3" style="2" customWidth="1"/>
    <col min="6428" max="6431" width="2.44140625" style="2" customWidth="1"/>
    <col min="6432" max="6461" width="3.109375" style="2" customWidth="1"/>
    <col min="6462" max="6654" width="9" style="2"/>
    <col min="6655" max="6660" width="3" style="2" customWidth="1"/>
    <col min="6661" max="6662" width="2.44140625" style="2" customWidth="1"/>
    <col min="6663" max="6669" width="3" style="2" customWidth="1"/>
    <col min="6670" max="6671" width="3.77734375" style="2" customWidth="1"/>
    <col min="6672" max="6675" width="3" style="2" customWidth="1"/>
    <col min="6676" max="6679" width="2.77734375" style="2" customWidth="1"/>
    <col min="6680" max="6683" width="3" style="2" customWidth="1"/>
    <col min="6684" max="6687" width="2.44140625" style="2" customWidth="1"/>
    <col min="6688" max="6717" width="3.109375" style="2" customWidth="1"/>
    <col min="6718" max="6910" width="9" style="2"/>
    <col min="6911" max="6916" width="3" style="2" customWidth="1"/>
    <col min="6917" max="6918" width="2.44140625" style="2" customWidth="1"/>
    <col min="6919" max="6925" width="3" style="2" customWidth="1"/>
    <col min="6926" max="6927" width="3.77734375" style="2" customWidth="1"/>
    <col min="6928" max="6931" width="3" style="2" customWidth="1"/>
    <col min="6932" max="6935" width="2.77734375" style="2" customWidth="1"/>
    <col min="6936" max="6939" width="3" style="2" customWidth="1"/>
    <col min="6940" max="6943" width="2.44140625" style="2" customWidth="1"/>
    <col min="6944" max="6973" width="3.109375" style="2" customWidth="1"/>
    <col min="6974" max="7166" width="9" style="2"/>
    <col min="7167" max="7172" width="3" style="2" customWidth="1"/>
    <col min="7173" max="7174" width="2.44140625" style="2" customWidth="1"/>
    <col min="7175" max="7181" width="3" style="2" customWidth="1"/>
    <col min="7182" max="7183" width="3.77734375" style="2" customWidth="1"/>
    <col min="7184" max="7187" width="3" style="2" customWidth="1"/>
    <col min="7188" max="7191" width="2.77734375" style="2" customWidth="1"/>
    <col min="7192" max="7195" width="3" style="2" customWidth="1"/>
    <col min="7196" max="7199" width="2.44140625" style="2" customWidth="1"/>
    <col min="7200" max="7229" width="3.109375" style="2" customWidth="1"/>
    <col min="7230" max="7422" width="9" style="2"/>
    <col min="7423" max="7428" width="3" style="2" customWidth="1"/>
    <col min="7429" max="7430" width="2.44140625" style="2" customWidth="1"/>
    <col min="7431" max="7437" width="3" style="2" customWidth="1"/>
    <col min="7438" max="7439" width="3.77734375" style="2" customWidth="1"/>
    <col min="7440" max="7443" width="3" style="2" customWidth="1"/>
    <col min="7444" max="7447" width="2.77734375" style="2" customWidth="1"/>
    <col min="7448" max="7451" width="3" style="2" customWidth="1"/>
    <col min="7452" max="7455" width="2.44140625" style="2" customWidth="1"/>
    <col min="7456" max="7485" width="3.109375" style="2" customWidth="1"/>
    <col min="7486" max="7678" width="9" style="2"/>
    <col min="7679" max="7684" width="3" style="2" customWidth="1"/>
    <col min="7685" max="7686" width="2.44140625" style="2" customWidth="1"/>
    <col min="7687" max="7693" width="3" style="2" customWidth="1"/>
    <col min="7694" max="7695" width="3.77734375" style="2" customWidth="1"/>
    <col min="7696" max="7699" width="3" style="2" customWidth="1"/>
    <col min="7700" max="7703" width="2.77734375" style="2" customWidth="1"/>
    <col min="7704" max="7707" width="3" style="2" customWidth="1"/>
    <col min="7708" max="7711" width="2.44140625" style="2" customWidth="1"/>
    <col min="7712" max="7741" width="3.109375" style="2" customWidth="1"/>
    <col min="7742" max="7934" width="9" style="2"/>
    <col min="7935" max="7940" width="3" style="2" customWidth="1"/>
    <col min="7941" max="7942" width="2.44140625" style="2" customWidth="1"/>
    <col min="7943" max="7949" width="3" style="2" customWidth="1"/>
    <col min="7950" max="7951" width="3.77734375" style="2" customWidth="1"/>
    <col min="7952" max="7955" width="3" style="2" customWidth="1"/>
    <col min="7956" max="7959" width="2.77734375" style="2" customWidth="1"/>
    <col min="7960" max="7963" width="3" style="2" customWidth="1"/>
    <col min="7964" max="7967" width="2.44140625" style="2" customWidth="1"/>
    <col min="7968" max="7997" width="3.109375" style="2" customWidth="1"/>
    <col min="7998" max="8190" width="9" style="2"/>
    <col min="8191" max="8196" width="3" style="2" customWidth="1"/>
    <col min="8197" max="8198" width="2.44140625" style="2" customWidth="1"/>
    <col min="8199" max="8205" width="3" style="2" customWidth="1"/>
    <col min="8206" max="8207" width="3.77734375" style="2" customWidth="1"/>
    <col min="8208" max="8211" width="3" style="2" customWidth="1"/>
    <col min="8212" max="8215" width="2.77734375" style="2" customWidth="1"/>
    <col min="8216" max="8219" width="3" style="2" customWidth="1"/>
    <col min="8220" max="8223" width="2.44140625" style="2" customWidth="1"/>
    <col min="8224" max="8253" width="3.109375" style="2" customWidth="1"/>
    <col min="8254" max="8446" width="9" style="2"/>
    <col min="8447" max="8452" width="3" style="2" customWidth="1"/>
    <col min="8453" max="8454" width="2.44140625" style="2" customWidth="1"/>
    <col min="8455" max="8461" width="3" style="2" customWidth="1"/>
    <col min="8462" max="8463" width="3.77734375" style="2" customWidth="1"/>
    <col min="8464" max="8467" width="3" style="2" customWidth="1"/>
    <col min="8468" max="8471" width="2.77734375" style="2" customWidth="1"/>
    <col min="8472" max="8475" width="3" style="2" customWidth="1"/>
    <col min="8476" max="8479" width="2.44140625" style="2" customWidth="1"/>
    <col min="8480" max="8509" width="3.109375" style="2" customWidth="1"/>
    <col min="8510" max="8702" width="9" style="2"/>
    <col min="8703" max="8708" width="3" style="2" customWidth="1"/>
    <col min="8709" max="8710" width="2.44140625" style="2" customWidth="1"/>
    <col min="8711" max="8717" width="3" style="2" customWidth="1"/>
    <col min="8718" max="8719" width="3.77734375" style="2" customWidth="1"/>
    <col min="8720" max="8723" width="3" style="2" customWidth="1"/>
    <col min="8724" max="8727" width="2.77734375" style="2" customWidth="1"/>
    <col min="8728" max="8731" width="3" style="2" customWidth="1"/>
    <col min="8732" max="8735" width="2.44140625" style="2" customWidth="1"/>
    <col min="8736" max="8765" width="3.109375" style="2" customWidth="1"/>
    <col min="8766" max="8958" width="9" style="2"/>
    <col min="8959" max="8964" width="3" style="2" customWidth="1"/>
    <col min="8965" max="8966" width="2.44140625" style="2" customWidth="1"/>
    <col min="8967" max="8973" width="3" style="2" customWidth="1"/>
    <col min="8974" max="8975" width="3.77734375" style="2" customWidth="1"/>
    <col min="8976" max="8979" width="3" style="2" customWidth="1"/>
    <col min="8980" max="8983" width="2.77734375" style="2" customWidth="1"/>
    <col min="8984" max="8987" width="3" style="2" customWidth="1"/>
    <col min="8988" max="8991" width="2.44140625" style="2" customWidth="1"/>
    <col min="8992" max="9021" width="3.109375" style="2" customWidth="1"/>
    <col min="9022" max="9214" width="9" style="2"/>
    <col min="9215" max="9220" width="3" style="2" customWidth="1"/>
    <col min="9221" max="9222" width="2.44140625" style="2" customWidth="1"/>
    <col min="9223" max="9229" width="3" style="2" customWidth="1"/>
    <col min="9230" max="9231" width="3.77734375" style="2" customWidth="1"/>
    <col min="9232" max="9235" width="3" style="2" customWidth="1"/>
    <col min="9236" max="9239" width="2.77734375" style="2" customWidth="1"/>
    <col min="9240" max="9243" width="3" style="2" customWidth="1"/>
    <col min="9244" max="9247" width="2.44140625" style="2" customWidth="1"/>
    <col min="9248" max="9277" width="3.109375" style="2" customWidth="1"/>
    <col min="9278" max="9470" width="9" style="2"/>
    <col min="9471" max="9476" width="3" style="2" customWidth="1"/>
    <col min="9477" max="9478" width="2.44140625" style="2" customWidth="1"/>
    <col min="9479" max="9485" width="3" style="2" customWidth="1"/>
    <col min="9486" max="9487" width="3.77734375" style="2" customWidth="1"/>
    <col min="9488" max="9491" width="3" style="2" customWidth="1"/>
    <col min="9492" max="9495" width="2.77734375" style="2" customWidth="1"/>
    <col min="9496" max="9499" width="3" style="2" customWidth="1"/>
    <col min="9500" max="9503" width="2.44140625" style="2" customWidth="1"/>
    <col min="9504" max="9533" width="3.109375" style="2" customWidth="1"/>
    <col min="9534" max="9726" width="9" style="2"/>
    <col min="9727" max="9732" width="3" style="2" customWidth="1"/>
    <col min="9733" max="9734" width="2.44140625" style="2" customWidth="1"/>
    <col min="9735" max="9741" width="3" style="2" customWidth="1"/>
    <col min="9742" max="9743" width="3.77734375" style="2" customWidth="1"/>
    <col min="9744" max="9747" width="3" style="2" customWidth="1"/>
    <col min="9748" max="9751" width="2.77734375" style="2" customWidth="1"/>
    <col min="9752" max="9755" width="3" style="2" customWidth="1"/>
    <col min="9756" max="9759" width="2.44140625" style="2" customWidth="1"/>
    <col min="9760" max="9789" width="3.109375" style="2" customWidth="1"/>
    <col min="9790" max="9982" width="9" style="2"/>
    <col min="9983" max="9988" width="3" style="2" customWidth="1"/>
    <col min="9989" max="9990" width="2.44140625" style="2" customWidth="1"/>
    <col min="9991" max="9997" width="3" style="2" customWidth="1"/>
    <col min="9998" max="9999" width="3.77734375" style="2" customWidth="1"/>
    <col min="10000" max="10003" width="3" style="2" customWidth="1"/>
    <col min="10004" max="10007" width="2.77734375" style="2" customWidth="1"/>
    <col min="10008" max="10011" width="3" style="2" customWidth="1"/>
    <col min="10012" max="10015" width="2.44140625" style="2" customWidth="1"/>
    <col min="10016" max="10045" width="3.109375" style="2" customWidth="1"/>
    <col min="10046" max="10238" width="9" style="2"/>
    <col min="10239" max="10244" width="3" style="2" customWidth="1"/>
    <col min="10245" max="10246" width="2.44140625" style="2" customWidth="1"/>
    <col min="10247" max="10253" width="3" style="2" customWidth="1"/>
    <col min="10254" max="10255" width="3.77734375" style="2" customWidth="1"/>
    <col min="10256" max="10259" width="3" style="2" customWidth="1"/>
    <col min="10260" max="10263" width="2.77734375" style="2" customWidth="1"/>
    <col min="10264" max="10267" width="3" style="2" customWidth="1"/>
    <col min="10268" max="10271" width="2.44140625" style="2" customWidth="1"/>
    <col min="10272" max="10301" width="3.109375" style="2" customWidth="1"/>
    <col min="10302" max="10494" width="9" style="2"/>
    <col min="10495" max="10500" width="3" style="2" customWidth="1"/>
    <col min="10501" max="10502" width="2.44140625" style="2" customWidth="1"/>
    <col min="10503" max="10509" width="3" style="2" customWidth="1"/>
    <col min="10510" max="10511" width="3.77734375" style="2" customWidth="1"/>
    <col min="10512" max="10515" width="3" style="2" customWidth="1"/>
    <col min="10516" max="10519" width="2.77734375" style="2" customWidth="1"/>
    <col min="10520" max="10523" width="3" style="2" customWidth="1"/>
    <col min="10524" max="10527" width="2.44140625" style="2" customWidth="1"/>
    <col min="10528" max="10557" width="3.109375" style="2" customWidth="1"/>
    <col min="10558" max="10750" width="9" style="2"/>
    <col min="10751" max="10756" width="3" style="2" customWidth="1"/>
    <col min="10757" max="10758" width="2.44140625" style="2" customWidth="1"/>
    <col min="10759" max="10765" width="3" style="2" customWidth="1"/>
    <col min="10766" max="10767" width="3.77734375" style="2" customWidth="1"/>
    <col min="10768" max="10771" width="3" style="2" customWidth="1"/>
    <col min="10772" max="10775" width="2.77734375" style="2" customWidth="1"/>
    <col min="10776" max="10779" width="3" style="2" customWidth="1"/>
    <col min="10780" max="10783" width="2.44140625" style="2" customWidth="1"/>
    <col min="10784" max="10813" width="3.109375" style="2" customWidth="1"/>
    <col min="10814" max="11006" width="9" style="2"/>
    <col min="11007" max="11012" width="3" style="2" customWidth="1"/>
    <col min="11013" max="11014" width="2.44140625" style="2" customWidth="1"/>
    <col min="11015" max="11021" width="3" style="2" customWidth="1"/>
    <col min="11022" max="11023" width="3.77734375" style="2" customWidth="1"/>
    <col min="11024" max="11027" width="3" style="2" customWidth="1"/>
    <col min="11028" max="11031" width="2.77734375" style="2" customWidth="1"/>
    <col min="11032" max="11035" width="3" style="2" customWidth="1"/>
    <col min="11036" max="11039" width="2.44140625" style="2" customWidth="1"/>
    <col min="11040" max="11069" width="3.109375" style="2" customWidth="1"/>
    <col min="11070" max="11262" width="9" style="2"/>
    <col min="11263" max="11268" width="3" style="2" customWidth="1"/>
    <col min="11269" max="11270" width="2.44140625" style="2" customWidth="1"/>
    <col min="11271" max="11277" width="3" style="2" customWidth="1"/>
    <col min="11278" max="11279" width="3.77734375" style="2" customWidth="1"/>
    <col min="11280" max="11283" width="3" style="2" customWidth="1"/>
    <col min="11284" max="11287" width="2.77734375" style="2" customWidth="1"/>
    <col min="11288" max="11291" width="3" style="2" customWidth="1"/>
    <col min="11292" max="11295" width="2.44140625" style="2" customWidth="1"/>
    <col min="11296" max="11325" width="3.109375" style="2" customWidth="1"/>
    <col min="11326" max="11518" width="9" style="2"/>
    <col min="11519" max="11524" width="3" style="2" customWidth="1"/>
    <col min="11525" max="11526" width="2.44140625" style="2" customWidth="1"/>
    <col min="11527" max="11533" width="3" style="2" customWidth="1"/>
    <col min="11534" max="11535" width="3.77734375" style="2" customWidth="1"/>
    <col min="11536" max="11539" width="3" style="2" customWidth="1"/>
    <col min="11540" max="11543" width="2.77734375" style="2" customWidth="1"/>
    <col min="11544" max="11547" width="3" style="2" customWidth="1"/>
    <col min="11548" max="11551" width="2.44140625" style="2" customWidth="1"/>
    <col min="11552" max="11581" width="3.109375" style="2" customWidth="1"/>
    <col min="11582" max="11774" width="9" style="2"/>
    <col min="11775" max="11780" width="3" style="2" customWidth="1"/>
    <col min="11781" max="11782" width="2.44140625" style="2" customWidth="1"/>
    <col min="11783" max="11789" width="3" style="2" customWidth="1"/>
    <col min="11790" max="11791" width="3.77734375" style="2" customWidth="1"/>
    <col min="11792" max="11795" width="3" style="2" customWidth="1"/>
    <col min="11796" max="11799" width="2.77734375" style="2" customWidth="1"/>
    <col min="11800" max="11803" width="3" style="2" customWidth="1"/>
    <col min="11804" max="11807" width="2.44140625" style="2" customWidth="1"/>
    <col min="11808" max="11837" width="3.109375" style="2" customWidth="1"/>
    <col min="11838" max="12030" width="9" style="2"/>
    <col min="12031" max="12036" width="3" style="2" customWidth="1"/>
    <col min="12037" max="12038" width="2.44140625" style="2" customWidth="1"/>
    <col min="12039" max="12045" width="3" style="2" customWidth="1"/>
    <col min="12046" max="12047" width="3.77734375" style="2" customWidth="1"/>
    <col min="12048" max="12051" width="3" style="2" customWidth="1"/>
    <col min="12052" max="12055" width="2.77734375" style="2" customWidth="1"/>
    <col min="12056" max="12059" width="3" style="2" customWidth="1"/>
    <col min="12060" max="12063" width="2.44140625" style="2" customWidth="1"/>
    <col min="12064" max="12093" width="3.109375" style="2" customWidth="1"/>
    <col min="12094" max="12286" width="9" style="2"/>
    <col min="12287" max="12292" width="3" style="2" customWidth="1"/>
    <col min="12293" max="12294" width="2.44140625" style="2" customWidth="1"/>
    <col min="12295" max="12301" width="3" style="2" customWidth="1"/>
    <col min="12302" max="12303" width="3.77734375" style="2" customWidth="1"/>
    <col min="12304" max="12307" width="3" style="2" customWidth="1"/>
    <col min="12308" max="12311" width="2.77734375" style="2" customWidth="1"/>
    <col min="12312" max="12315" width="3" style="2" customWidth="1"/>
    <col min="12316" max="12319" width="2.44140625" style="2" customWidth="1"/>
    <col min="12320" max="12349" width="3.109375" style="2" customWidth="1"/>
    <col min="12350" max="12542" width="9" style="2"/>
    <col min="12543" max="12548" width="3" style="2" customWidth="1"/>
    <col min="12549" max="12550" width="2.44140625" style="2" customWidth="1"/>
    <col min="12551" max="12557" width="3" style="2" customWidth="1"/>
    <col min="12558" max="12559" width="3.77734375" style="2" customWidth="1"/>
    <col min="12560" max="12563" width="3" style="2" customWidth="1"/>
    <col min="12564" max="12567" width="2.77734375" style="2" customWidth="1"/>
    <col min="12568" max="12571" width="3" style="2" customWidth="1"/>
    <col min="12572" max="12575" width="2.44140625" style="2" customWidth="1"/>
    <col min="12576" max="12605" width="3.109375" style="2" customWidth="1"/>
    <col min="12606" max="12798" width="9" style="2"/>
    <col min="12799" max="12804" width="3" style="2" customWidth="1"/>
    <col min="12805" max="12806" width="2.44140625" style="2" customWidth="1"/>
    <col min="12807" max="12813" width="3" style="2" customWidth="1"/>
    <col min="12814" max="12815" width="3.77734375" style="2" customWidth="1"/>
    <col min="12816" max="12819" width="3" style="2" customWidth="1"/>
    <col min="12820" max="12823" width="2.77734375" style="2" customWidth="1"/>
    <col min="12824" max="12827" width="3" style="2" customWidth="1"/>
    <col min="12828" max="12831" width="2.44140625" style="2" customWidth="1"/>
    <col min="12832" max="12861" width="3.109375" style="2" customWidth="1"/>
    <col min="12862" max="13054" width="9" style="2"/>
    <col min="13055" max="13060" width="3" style="2" customWidth="1"/>
    <col min="13061" max="13062" width="2.44140625" style="2" customWidth="1"/>
    <col min="13063" max="13069" width="3" style="2" customWidth="1"/>
    <col min="13070" max="13071" width="3.77734375" style="2" customWidth="1"/>
    <col min="13072" max="13075" width="3" style="2" customWidth="1"/>
    <col min="13076" max="13079" width="2.77734375" style="2" customWidth="1"/>
    <col min="13080" max="13083" width="3" style="2" customWidth="1"/>
    <col min="13084" max="13087" width="2.44140625" style="2" customWidth="1"/>
    <col min="13088" max="13117" width="3.109375" style="2" customWidth="1"/>
    <col min="13118" max="13310" width="9" style="2"/>
    <col min="13311" max="13316" width="3" style="2" customWidth="1"/>
    <col min="13317" max="13318" width="2.44140625" style="2" customWidth="1"/>
    <col min="13319" max="13325" width="3" style="2" customWidth="1"/>
    <col min="13326" max="13327" width="3.77734375" style="2" customWidth="1"/>
    <col min="13328" max="13331" width="3" style="2" customWidth="1"/>
    <col min="13332" max="13335" width="2.77734375" style="2" customWidth="1"/>
    <col min="13336" max="13339" width="3" style="2" customWidth="1"/>
    <col min="13340" max="13343" width="2.44140625" style="2" customWidth="1"/>
    <col min="13344" max="13373" width="3.109375" style="2" customWidth="1"/>
    <col min="13374" max="13566" width="9" style="2"/>
    <col min="13567" max="13572" width="3" style="2" customWidth="1"/>
    <col min="13573" max="13574" width="2.44140625" style="2" customWidth="1"/>
    <col min="13575" max="13581" width="3" style="2" customWidth="1"/>
    <col min="13582" max="13583" width="3.77734375" style="2" customWidth="1"/>
    <col min="13584" max="13587" width="3" style="2" customWidth="1"/>
    <col min="13588" max="13591" width="2.77734375" style="2" customWidth="1"/>
    <col min="13592" max="13595" width="3" style="2" customWidth="1"/>
    <col min="13596" max="13599" width="2.44140625" style="2" customWidth="1"/>
    <col min="13600" max="13629" width="3.109375" style="2" customWidth="1"/>
    <col min="13630" max="13822" width="9" style="2"/>
    <col min="13823" max="13828" width="3" style="2" customWidth="1"/>
    <col min="13829" max="13830" width="2.44140625" style="2" customWidth="1"/>
    <col min="13831" max="13837" width="3" style="2" customWidth="1"/>
    <col min="13838" max="13839" width="3.77734375" style="2" customWidth="1"/>
    <col min="13840" max="13843" width="3" style="2" customWidth="1"/>
    <col min="13844" max="13847" width="2.77734375" style="2" customWidth="1"/>
    <col min="13848" max="13851" width="3" style="2" customWidth="1"/>
    <col min="13852" max="13855" width="2.44140625" style="2" customWidth="1"/>
    <col min="13856" max="13885" width="3.109375" style="2" customWidth="1"/>
    <col min="13886" max="14078" width="9" style="2"/>
    <col min="14079" max="14084" width="3" style="2" customWidth="1"/>
    <col min="14085" max="14086" width="2.44140625" style="2" customWidth="1"/>
    <col min="14087" max="14093" width="3" style="2" customWidth="1"/>
    <col min="14094" max="14095" width="3.77734375" style="2" customWidth="1"/>
    <col min="14096" max="14099" width="3" style="2" customWidth="1"/>
    <col min="14100" max="14103" width="2.77734375" style="2" customWidth="1"/>
    <col min="14104" max="14107" width="3" style="2" customWidth="1"/>
    <col min="14108" max="14111" width="2.44140625" style="2" customWidth="1"/>
    <col min="14112" max="14141" width="3.109375" style="2" customWidth="1"/>
    <col min="14142" max="14334" width="9" style="2"/>
    <col min="14335" max="14340" width="3" style="2" customWidth="1"/>
    <col min="14341" max="14342" width="2.44140625" style="2" customWidth="1"/>
    <col min="14343" max="14349" width="3" style="2" customWidth="1"/>
    <col min="14350" max="14351" width="3.77734375" style="2" customWidth="1"/>
    <col min="14352" max="14355" width="3" style="2" customWidth="1"/>
    <col min="14356" max="14359" width="2.77734375" style="2" customWidth="1"/>
    <col min="14360" max="14363" width="3" style="2" customWidth="1"/>
    <col min="14364" max="14367" width="2.44140625" style="2" customWidth="1"/>
    <col min="14368" max="14397" width="3.109375" style="2" customWidth="1"/>
    <col min="14398" max="14590" width="9" style="2"/>
    <col min="14591" max="14596" width="3" style="2" customWidth="1"/>
    <col min="14597" max="14598" width="2.44140625" style="2" customWidth="1"/>
    <col min="14599" max="14605" width="3" style="2" customWidth="1"/>
    <col min="14606" max="14607" width="3.77734375" style="2" customWidth="1"/>
    <col min="14608" max="14611" width="3" style="2" customWidth="1"/>
    <col min="14612" max="14615" width="2.77734375" style="2" customWidth="1"/>
    <col min="14616" max="14619" width="3" style="2" customWidth="1"/>
    <col min="14620" max="14623" width="2.44140625" style="2" customWidth="1"/>
    <col min="14624" max="14653" width="3.109375" style="2" customWidth="1"/>
    <col min="14654" max="14846" width="9" style="2"/>
    <col min="14847" max="14852" width="3" style="2" customWidth="1"/>
    <col min="14853" max="14854" width="2.44140625" style="2" customWidth="1"/>
    <col min="14855" max="14861" width="3" style="2" customWidth="1"/>
    <col min="14862" max="14863" width="3.77734375" style="2" customWidth="1"/>
    <col min="14864" max="14867" width="3" style="2" customWidth="1"/>
    <col min="14868" max="14871" width="2.77734375" style="2" customWidth="1"/>
    <col min="14872" max="14875" width="3" style="2" customWidth="1"/>
    <col min="14876" max="14879" width="2.44140625" style="2" customWidth="1"/>
    <col min="14880" max="14909" width="3.109375" style="2" customWidth="1"/>
    <col min="14910" max="15102" width="9" style="2"/>
    <col min="15103" max="15108" width="3" style="2" customWidth="1"/>
    <col min="15109" max="15110" width="2.44140625" style="2" customWidth="1"/>
    <col min="15111" max="15117" width="3" style="2" customWidth="1"/>
    <col min="15118" max="15119" width="3.77734375" style="2" customWidth="1"/>
    <col min="15120" max="15123" width="3" style="2" customWidth="1"/>
    <col min="15124" max="15127" width="2.77734375" style="2" customWidth="1"/>
    <col min="15128" max="15131" width="3" style="2" customWidth="1"/>
    <col min="15132" max="15135" width="2.44140625" style="2" customWidth="1"/>
    <col min="15136" max="15165" width="3.109375" style="2" customWidth="1"/>
    <col min="15166" max="15358" width="9" style="2"/>
    <col min="15359" max="15364" width="3" style="2" customWidth="1"/>
    <col min="15365" max="15366" width="2.44140625" style="2" customWidth="1"/>
    <col min="15367" max="15373" width="3" style="2" customWidth="1"/>
    <col min="15374" max="15375" width="3.77734375" style="2" customWidth="1"/>
    <col min="15376" max="15379" width="3" style="2" customWidth="1"/>
    <col min="15380" max="15383" width="2.77734375" style="2" customWidth="1"/>
    <col min="15384" max="15387" width="3" style="2" customWidth="1"/>
    <col min="15388" max="15391" width="2.44140625" style="2" customWidth="1"/>
    <col min="15392" max="15421" width="3.109375" style="2" customWidth="1"/>
    <col min="15422" max="15614" width="9" style="2"/>
    <col min="15615" max="15620" width="3" style="2" customWidth="1"/>
    <col min="15621" max="15622" width="2.44140625" style="2" customWidth="1"/>
    <col min="15623" max="15629" width="3" style="2" customWidth="1"/>
    <col min="15630" max="15631" width="3.77734375" style="2" customWidth="1"/>
    <col min="15632" max="15635" width="3" style="2" customWidth="1"/>
    <col min="15636" max="15639" width="2.77734375" style="2" customWidth="1"/>
    <col min="15640" max="15643" width="3" style="2" customWidth="1"/>
    <col min="15644" max="15647" width="2.44140625" style="2" customWidth="1"/>
    <col min="15648" max="15677" width="3.109375" style="2" customWidth="1"/>
    <col min="15678" max="15870" width="9" style="2"/>
    <col min="15871" max="15876" width="3" style="2" customWidth="1"/>
    <col min="15877" max="15878" width="2.44140625" style="2" customWidth="1"/>
    <col min="15879" max="15885" width="3" style="2" customWidth="1"/>
    <col min="15886" max="15887" width="3.77734375" style="2" customWidth="1"/>
    <col min="15888" max="15891" width="3" style="2" customWidth="1"/>
    <col min="15892" max="15895" width="2.77734375" style="2" customWidth="1"/>
    <col min="15896" max="15899" width="3" style="2" customWidth="1"/>
    <col min="15900" max="15903" width="2.44140625" style="2" customWidth="1"/>
    <col min="15904" max="15933" width="3.109375" style="2" customWidth="1"/>
    <col min="15934" max="16126" width="9" style="2"/>
    <col min="16127" max="16132" width="3" style="2" customWidth="1"/>
    <col min="16133" max="16134" width="2.44140625" style="2" customWidth="1"/>
    <col min="16135" max="16141" width="3" style="2" customWidth="1"/>
    <col min="16142" max="16143" width="3.77734375" style="2" customWidth="1"/>
    <col min="16144" max="16147" width="3" style="2" customWidth="1"/>
    <col min="16148" max="16151" width="2.77734375" style="2" customWidth="1"/>
    <col min="16152" max="16155" width="3" style="2" customWidth="1"/>
    <col min="16156" max="16159" width="2.44140625" style="2" customWidth="1"/>
    <col min="16160" max="16189" width="3.109375" style="2" customWidth="1"/>
    <col min="16190" max="16384" width="9" style="2"/>
  </cols>
  <sheetData>
    <row r="1" spans="1:42" ht="26.25" customHeight="1" thickBot="1" x14ac:dyDescent="0.25">
      <c r="A1" s="105" t="s">
        <v>48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2">
      <c r="A2" s="106" t="s">
        <v>16</v>
      </c>
      <c r="B2" s="107"/>
      <c r="C2" s="108"/>
      <c r="D2" s="108"/>
      <c r="E2" s="109" t="s">
        <v>129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3</v>
      </c>
      <c r="S2" s="111"/>
      <c r="T2" s="111"/>
      <c r="U2" s="112"/>
      <c r="V2" s="109">
        <v>431736279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2">
      <c r="A3" s="96" t="s">
        <v>17</v>
      </c>
      <c r="B3" s="97"/>
      <c r="C3" s="98"/>
      <c r="D3" s="98"/>
      <c r="E3" s="95" t="s">
        <v>130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4" t="s">
        <v>18</v>
      </c>
      <c r="S3" s="115"/>
      <c r="T3" s="115"/>
      <c r="U3" s="116"/>
      <c r="V3" s="95" t="s">
        <v>131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2">
      <c r="A4" s="96" t="s">
        <v>19</v>
      </c>
      <c r="B4" s="97"/>
      <c r="C4" s="98"/>
      <c r="D4" s="98"/>
      <c r="E4" s="95" t="s">
        <v>132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8" t="s">
        <v>20</v>
      </c>
      <c r="S4" s="98"/>
      <c r="T4" s="98"/>
      <c r="U4" s="98"/>
      <c r="V4" s="95" t="s">
        <v>133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2">
      <c r="A5" s="96" t="s">
        <v>21</v>
      </c>
      <c r="B5" s="97"/>
      <c r="C5" s="98"/>
      <c r="D5" s="98"/>
      <c r="E5" s="83" t="s">
        <v>134</v>
      </c>
      <c r="F5" s="69"/>
      <c r="G5" s="69"/>
      <c r="H5" s="69"/>
      <c r="I5" s="69"/>
      <c r="J5" s="69"/>
      <c r="K5" s="69"/>
      <c r="L5" s="102" t="s">
        <v>42</v>
      </c>
      <c r="M5" s="102"/>
      <c r="N5" s="102"/>
      <c r="O5" s="102"/>
      <c r="P5" s="102"/>
      <c r="Q5" s="103"/>
      <c r="R5" s="98" t="s">
        <v>22</v>
      </c>
      <c r="S5" s="98"/>
      <c r="T5" s="98"/>
      <c r="U5" s="98"/>
      <c r="V5" s="95" t="s">
        <v>135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2">
      <c r="A6" s="96" t="s">
        <v>23</v>
      </c>
      <c r="B6" s="97"/>
      <c r="C6" s="98"/>
      <c r="D6" s="98"/>
      <c r="E6" s="83" t="s">
        <v>136</v>
      </c>
      <c r="F6" s="69"/>
      <c r="G6" s="69"/>
      <c r="H6" s="69"/>
      <c r="I6" s="69"/>
      <c r="J6" s="69"/>
      <c r="K6" s="69"/>
      <c r="L6" s="102" t="s">
        <v>42</v>
      </c>
      <c r="M6" s="102"/>
      <c r="N6" s="102"/>
      <c r="O6" s="102"/>
      <c r="P6" s="102"/>
      <c r="Q6" s="103"/>
      <c r="R6" s="98" t="s">
        <v>24</v>
      </c>
      <c r="S6" s="98"/>
      <c r="T6" s="98"/>
      <c r="U6" s="98"/>
      <c r="V6" s="95" t="s">
        <v>134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5">
      <c r="A7" s="85" t="s">
        <v>25</v>
      </c>
      <c r="B7" s="86"/>
      <c r="C7" s="87"/>
      <c r="D7" s="87"/>
      <c r="E7" s="104" t="s">
        <v>137</v>
      </c>
      <c r="F7" s="63"/>
      <c r="G7" s="63"/>
      <c r="H7" s="63"/>
      <c r="I7" s="63"/>
      <c r="J7" s="63"/>
      <c r="K7" s="63"/>
      <c r="L7" s="61" t="s">
        <v>44</v>
      </c>
      <c r="M7" s="61"/>
      <c r="N7" s="63">
        <v>3</v>
      </c>
      <c r="O7" s="63"/>
      <c r="P7" s="62" t="s">
        <v>46</v>
      </c>
      <c r="Q7" s="62"/>
      <c r="R7" s="119" t="s">
        <v>47</v>
      </c>
      <c r="S7" s="119"/>
      <c r="T7" s="119"/>
      <c r="U7" s="119"/>
      <c r="V7" s="135" t="s">
        <v>138</v>
      </c>
      <c r="W7" s="120"/>
      <c r="X7" s="120"/>
      <c r="Y7" s="120"/>
      <c r="Z7" s="120"/>
      <c r="AA7" s="120"/>
      <c r="AB7" s="120"/>
      <c r="AC7" s="120"/>
      <c r="AD7" s="120"/>
      <c r="AE7" s="121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90" t="s">
        <v>26</v>
      </c>
      <c r="B9" s="91"/>
      <c r="C9" s="81"/>
      <c r="D9" s="81" t="s">
        <v>27</v>
      </c>
      <c r="E9" s="81"/>
      <c r="F9" s="81"/>
      <c r="G9" s="81"/>
      <c r="H9" s="81"/>
      <c r="I9" s="81"/>
      <c r="J9" s="81"/>
      <c r="K9" s="81"/>
      <c r="L9" s="81"/>
      <c r="M9" s="81" t="s">
        <v>28</v>
      </c>
      <c r="N9" s="81"/>
      <c r="O9" s="81"/>
      <c r="P9" s="81" t="s">
        <v>29</v>
      </c>
      <c r="Q9" s="81"/>
      <c r="R9" s="81"/>
      <c r="S9" s="81" t="s">
        <v>30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2">
      <c r="A10" s="136">
        <v>1</v>
      </c>
      <c r="B10" s="137"/>
      <c r="C10" s="70"/>
      <c r="D10" s="70" t="s">
        <v>139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31</v>
      </c>
      <c r="P10" s="70">
        <v>165</v>
      </c>
      <c r="Q10" s="71"/>
      <c r="R10" s="5" t="s">
        <v>0</v>
      </c>
      <c r="S10" s="70">
        <v>17</v>
      </c>
      <c r="T10" s="71"/>
      <c r="U10" s="4" t="s">
        <v>32</v>
      </c>
      <c r="V10" s="6" t="s">
        <v>2</v>
      </c>
      <c r="W10" s="73">
        <v>18</v>
      </c>
      <c r="X10" s="73"/>
      <c r="Y10" s="60" t="s">
        <v>31</v>
      </c>
      <c r="Z10" s="73">
        <v>10</v>
      </c>
      <c r="AA10" s="73"/>
      <c r="AB10" s="60" t="s">
        <v>33</v>
      </c>
      <c r="AC10" s="73">
        <v>1</v>
      </c>
      <c r="AD10" s="73"/>
      <c r="AE10" s="7" t="s">
        <v>1</v>
      </c>
      <c r="AG10" s="55"/>
      <c r="AH10" s="55"/>
      <c r="AI10" s="55"/>
      <c r="AJ10" s="55"/>
      <c r="AK10" s="55"/>
      <c r="AL10" s="55"/>
      <c r="AM10" s="55"/>
      <c r="AN10" s="55"/>
      <c r="AO10" s="55"/>
      <c r="AP10" s="55"/>
    </row>
    <row r="11" spans="1:42" ht="21" customHeight="1" x14ac:dyDescent="0.2">
      <c r="A11" s="136">
        <v>2</v>
      </c>
      <c r="B11" s="137"/>
      <c r="C11" s="70"/>
      <c r="D11" s="70" t="s">
        <v>140</v>
      </c>
      <c r="E11" s="70"/>
      <c r="F11" s="70"/>
      <c r="G11" s="70"/>
      <c r="H11" s="70"/>
      <c r="I11" s="70"/>
      <c r="J11" s="70"/>
      <c r="K11" s="70"/>
      <c r="L11" s="70"/>
      <c r="M11" s="83">
        <v>3</v>
      </c>
      <c r="N11" s="69"/>
      <c r="O11" s="8" t="s">
        <v>31</v>
      </c>
      <c r="P11" s="95">
        <v>173</v>
      </c>
      <c r="Q11" s="83"/>
      <c r="R11" s="8" t="s">
        <v>0</v>
      </c>
      <c r="S11" s="95">
        <v>17</v>
      </c>
      <c r="T11" s="83"/>
      <c r="U11" s="8" t="s">
        <v>32</v>
      </c>
      <c r="V11" s="9" t="s">
        <v>2</v>
      </c>
      <c r="W11" s="69">
        <v>19</v>
      </c>
      <c r="X11" s="69"/>
      <c r="Y11" s="10" t="s">
        <v>31</v>
      </c>
      <c r="Z11" s="69">
        <v>3</v>
      </c>
      <c r="AA11" s="69"/>
      <c r="AB11" s="10" t="s">
        <v>33</v>
      </c>
      <c r="AC11" s="69">
        <v>30</v>
      </c>
      <c r="AD11" s="69"/>
      <c r="AE11" s="11" t="s">
        <v>1</v>
      </c>
    </row>
    <row r="12" spans="1:42" ht="21" customHeight="1" x14ac:dyDescent="0.2">
      <c r="A12" s="136">
        <v>3</v>
      </c>
      <c r="B12" s="137"/>
      <c r="C12" s="70"/>
      <c r="D12" s="70" t="s">
        <v>141</v>
      </c>
      <c r="E12" s="70"/>
      <c r="F12" s="70"/>
      <c r="G12" s="70"/>
      <c r="H12" s="70"/>
      <c r="I12" s="70"/>
      <c r="J12" s="70"/>
      <c r="K12" s="70"/>
      <c r="L12" s="70"/>
      <c r="M12" s="83">
        <v>3</v>
      </c>
      <c r="N12" s="69"/>
      <c r="O12" s="8" t="s">
        <v>31</v>
      </c>
      <c r="P12" s="95">
        <v>175</v>
      </c>
      <c r="Q12" s="83"/>
      <c r="R12" s="8" t="s">
        <v>0</v>
      </c>
      <c r="S12" s="95">
        <v>17</v>
      </c>
      <c r="T12" s="83"/>
      <c r="U12" s="8" t="s">
        <v>32</v>
      </c>
      <c r="V12" s="9" t="s">
        <v>2</v>
      </c>
      <c r="W12" s="69">
        <v>18</v>
      </c>
      <c r="X12" s="69"/>
      <c r="Y12" s="10" t="s">
        <v>31</v>
      </c>
      <c r="Z12" s="69">
        <v>5</v>
      </c>
      <c r="AA12" s="69"/>
      <c r="AB12" s="10" t="s">
        <v>33</v>
      </c>
      <c r="AC12" s="69">
        <v>20</v>
      </c>
      <c r="AD12" s="69"/>
      <c r="AE12" s="11" t="s">
        <v>1</v>
      </c>
    </row>
    <row r="13" spans="1:42" ht="21" customHeight="1" x14ac:dyDescent="0.2">
      <c r="A13" s="136" t="s">
        <v>142</v>
      </c>
      <c r="B13" s="137"/>
      <c r="C13" s="70"/>
      <c r="D13" s="70" t="s">
        <v>135</v>
      </c>
      <c r="E13" s="70"/>
      <c r="F13" s="70"/>
      <c r="G13" s="70"/>
      <c r="H13" s="70"/>
      <c r="I13" s="70"/>
      <c r="J13" s="70"/>
      <c r="K13" s="70"/>
      <c r="L13" s="70"/>
      <c r="M13" s="83">
        <v>3</v>
      </c>
      <c r="N13" s="69"/>
      <c r="O13" s="8" t="s">
        <v>31</v>
      </c>
      <c r="P13" s="95">
        <v>170</v>
      </c>
      <c r="Q13" s="83"/>
      <c r="R13" s="8" t="s">
        <v>0</v>
      </c>
      <c r="S13" s="95">
        <v>17</v>
      </c>
      <c r="T13" s="83"/>
      <c r="U13" s="8" t="s">
        <v>32</v>
      </c>
      <c r="V13" s="9" t="s">
        <v>2</v>
      </c>
      <c r="W13" s="69">
        <v>18</v>
      </c>
      <c r="X13" s="69"/>
      <c r="Y13" s="10" t="s">
        <v>31</v>
      </c>
      <c r="Z13" s="69">
        <v>6</v>
      </c>
      <c r="AA13" s="69"/>
      <c r="AB13" s="10" t="s">
        <v>33</v>
      </c>
      <c r="AC13" s="69">
        <v>1</v>
      </c>
      <c r="AD13" s="69"/>
      <c r="AE13" s="11" t="s">
        <v>1</v>
      </c>
    </row>
    <row r="14" spans="1:42" ht="21" customHeight="1" x14ac:dyDescent="0.2">
      <c r="A14" s="136">
        <v>5</v>
      </c>
      <c r="B14" s="137"/>
      <c r="C14" s="70"/>
      <c r="D14" s="70" t="s">
        <v>143</v>
      </c>
      <c r="E14" s="70"/>
      <c r="F14" s="70"/>
      <c r="G14" s="70"/>
      <c r="H14" s="70"/>
      <c r="I14" s="70"/>
      <c r="J14" s="70"/>
      <c r="K14" s="70"/>
      <c r="L14" s="70"/>
      <c r="M14" s="83">
        <v>3</v>
      </c>
      <c r="N14" s="69"/>
      <c r="O14" s="8" t="s">
        <v>31</v>
      </c>
      <c r="P14" s="95">
        <v>170</v>
      </c>
      <c r="Q14" s="83"/>
      <c r="R14" s="8" t="s">
        <v>0</v>
      </c>
      <c r="S14" s="95">
        <v>17</v>
      </c>
      <c r="T14" s="83"/>
      <c r="U14" s="8" t="s">
        <v>32</v>
      </c>
      <c r="V14" s="9" t="s">
        <v>2</v>
      </c>
      <c r="W14" s="69">
        <v>18</v>
      </c>
      <c r="X14" s="69"/>
      <c r="Y14" s="10" t="s">
        <v>31</v>
      </c>
      <c r="Z14" s="69">
        <v>4</v>
      </c>
      <c r="AA14" s="69"/>
      <c r="AB14" s="10" t="s">
        <v>33</v>
      </c>
      <c r="AC14" s="69">
        <v>25</v>
      </c>
      <c r="AD14" s="69"/>
      <c r="AE14" s="11" t="s">
        <v>1</v>
      </c>
    </row>
    <row r="15" spans="1:42" ht="21" customHeight="1" x14ac:dyDescent="0.2">
      <c r="A15" s="136">
        <v>6</v>
      </c>
      <c r="B15" s="137"/>
      <c r="C15" s="70"/>
      <c r="D15" s="70" t="s">
        <v>144</v>
      </c>
      <c r="E15" s="70"/>
      <c r="F15" s="70"/>
      <c r="G15" s="70"/>
      <c r="H15" s="70"/>
      <c r="I15" s="70"/>
      <c r="J15" s="70"/>
      <c r="K15" s="70"/>
      <c r="L15" s="70"/>
      <c r="M15" s="83">
        <v>2</v>
      </c>
      <c r="N15" s="69"/>
      <c r="O15" s="8" t="s">
        <v>31</v>
      </c>
      <c r="P15" s="95">
        <v>168</v>
      </c>
      <c r="Q15" s="83"/>
      <c r="R15" s="8" t="s">
        <v>0</v>
      </c>
      <c r="S15" s="95">
        <v>16</v>
      </c>
      <c r="T15" s="83"/>
      <c r="U15" s="8" t="s">
        <v>32</v>
      </c>
      <c r="V15" s="9" t="s">
        <v>2</v>
      </c>
      <c r="W15" s="69">
        <v>19</v>
      </c>
      <c r="X15" s="69"/>
      <c r="Y15" s="10" t="s">
        <v>31</v>
      </c>
      <c r="Z15" s="69">
        <v>4</v>
      </c>
      <c r="AA15" s="69"/>
      <c r="AB15" s="10" t="s">
        <v>33</v>
      </c>
      <c r="AC15" s="69">
        <v>29</v>
      </c>
      <c r="AD15" s="69"/>
      <c r="AE15" s="11" t="s">
        <v>1</v>
      </c>
    </row>
    <row r="16" spans="1:42" ht="21" customHeight="1" x14ac:dyDescent="0.2">
      <c r="A16" s="136">
        <v>7</v>
      </c>
      <c r="B16" s="137"/>
      <c r="C16" s="70"/>
      <c r="D16" s="70" t="s">
        <v>145</v>
      </c>
      <c r="E16" s="70"/>
      <c r="F16" s="70"/>
      <c r="G16" s="70"/>
      <c r="H16" s="70"/>
      <c r="I16" s="70"/>
      <c r="J16" s="70"/>
      <c r="K16" s="70"/>
      <c r="L16" s="70"/>
      <c r="M16" s="83">
        <v>3</v>
      </c>
      <c r="N16" s="69"/>
      <c r="O16" s="8" t="s">
        <v>31</v>
      </c>
      <c r="P16" s="95">
        <v>168</v>
      </c>
      <c r="Q16" s="83"/>
      <c r="R16" s="8" t="s">
        <v>0</v>
      </c>
      <c r="S16" s="95">
        <v>17</v>
      </c>
      <c r="T16" s="83"/>
      <c r="U16" s="8" t="s">
        <v>32</v>
      </c>
      <c r="V16" s="9" t="s">
        <v>2</v>
      </c>
      <c r="W16" s="69">
        <v>19</v>
      </c>
      <c r="X16" s="69"/>
      <c r="Y16" s="10" t="s">
        <v>31</v>
      </c>
      <c r="Z16" s="69">
        <v>3</v>
      </c>
      <c r="AA16" s="69"/>
      <c r="AB16" s="10" t="s">
        <v>33</v>
      </c>
      <c r="AC16" s="69">
        <v>12</v>
      </c>
      <c r="AD16" s="69"/>
      <c r="AE16" s="11" t="s">
        <v>1</v>
      </c>
    </row>
    <row r="17" spans="1:31" ht="21" customHeight="1" x14ac:dyDescent="0.2">
      <c r="A17" s="136">
        <v>8</v>
      </c>
      <c r="B17" s="137"/>
      <c r="C17" s="70"/>
      <c r="D17" s="70" t="s">
        <v>146</v>
      </c>
      <c r="E17" s="70"/>
      <c r="F17" s="70"/>
      <c r="G17" s="70"/>
      <c r="H17" s="70"/>
      <c r="I17" s="70"/>
      <c r="J17" s="70"/>
      <c r="K17" s="70"/>
      <c r="L17" s="70"/>
      <c r="M17" s="83">
        <v>2</v>
      </c>
      <c r="N17" s="69"/>
      <c r="O17" s="8" t="s">
        <v>31</v>
      </c>
      <c r="P17" s="95">
        <v>175</v>
      </c>
      <c r="Q17" s="83"/>
      <c r="R17" s="8" t="s">
        <v>0</v>
      </c>
      <c r="S17" s="95">
        <v>16</v>
      </c>
      <c r="T17" s="83"/>
      <c r="U17" s="8" t="s">
        <v>32</v>
      </c>
      <c r="V17" s="9" t="s">
        <v>2</v>
      </c>
      <c r="W17" s="69">
        <v>20</v>
      </c>
      <c r="X17" s="69"/>
      <c r="Y17" s="10" t="s">
        <v>31</v>
      </c>
      <c r="Z17" s="69">
        <v>3</v>
      </c>
      <c r="AA17" s="69"/>
      <c r="AB17" s="10" t="s">
        <v>33</v>
      </c>
      <c r="AC17" s="69">
        <v>27</v>
      </c>
      <c r="AD17" s="69"/>
      <c r="AE17" s="11" t="s">
        <v>1</v>
      </c>
    </row>
    <row r="18" spans="1:31" ht="21" customHeight="1" x14ac:dyDescent="0.2">
      <c r="A18" s="136">
        <v>9</v>
      </c>
      <c r="B18" s="137"/>
      <c r="C18" s="70"/>
      <c r="D18" s="70" t="s">
        <v>147</v>
      </c>
      <c r="E18" s="70"/>
      <c r="F18" s="70"/>
      <c r="G18" s="70"/>
      <c r="H18" s="70"/>
      <c r="I18" s="70"/>
      <c r="J18" s="70"/>
      <c r="K18" s="70"/>
      <c r="L18" s="70"/>
      <c r="M18" s="83">
        <v>3</v>
      </c>
      <c r="N18" s="69"/>
      <c r="O18" s="8" t="s">
        <v>31</v>
      </c>
      <c r="P18" s="95">
        <v>173</v>
      </c>
      <c r="Q18" s="83"/>
      <c r="R18" s="8" t="s">
        <v>0</v>
      </c>
      <c r="S18" s="95">
        <v>17</v>
      </c>
      <c r="T18" s="83"/>
      <c r="U18" s="8" t="s">
        <v>32</v>
      </c>
      <c r="V18" s="9" t="s">
        <v>2</v>
      </c>
      <c r="W18" s="69">
        <v>19</v>
      </c>
      <c r="X18" s="69"/>
      <c r="Y18" s="10" t="s">
        <v>31</v>
      </c>
      <c r="Z18" s="69">
        <v>3</v>
      </c>
      <c r="AA18" s="69"/>
      <c r="AB18" s="10" t="s">
        <v>33</v>
      </c>
      <c r="AC18" s="69">
        <v>7</v>
      </c>
      <c r="AD18" s="69"/>
      <c r="AE18" s="11" t="s">
        <v>1</v>
      </c>
    </row>
    <row r="19" spans="1:31" ht="21" customHeight="1" x14ac:dyDescent="0.2">
      <c r="A19" s="136">
        <v>10</v>
      </c>
      <c r="B19" s="137"/>
      <c r="C19" s="70"/>
      <c r="D19" s="70" t="s">
        <v>148</v>
      </c>
      <c r="E19" s="70"/>
      <c r="F19" s="70"/>
      <c r="G19" s="70"/>
      <c r="H19" s="70"/>
      <c r="I19" s="70"/>
      <c r="J19" s="70"/>
      <c r="K19" s="70"/>
      <c r="L19" s="70"/>
      <c r="M19" s="83">
        <v>3</v>
      </c>
      <c r="N19" s="69"/>
      <c r="O19" s="8" t="s">
        <v>31</v>
      </c>
      <c r="P19" s="95">
        <v>166</v>
      </c>
      <c r="Q19" s="83"/>
      <c r="R19" s="8" t="s">
        <v>0</v>
      </c>
      <c r="S19" s="95">
        <v>17</v>
      </c>
      <c r="T19" s="83"/>
      <c r="U19" s="8" t="s">
        <v>32</v>
      </c>
      <c r="V19" s="9" t="s">
        <v>2</v>
      </c>
      <c r="W19" s="69">
        <v>18</v>
      </c>
      <c r="X19" s="69"/>
      <c r="Y19" s="10" t="s">
        <v>31</v>
      </c>
      <c r="Z19" s="69">
        <v>7</v>
      </c>
      <c r="AA19" s="69"/>
      <c r="AB19" s="10" t="s">
        <v>33</v>
      </c>
      <c r="AC19" s="69">
        <v>20</v>
      </c>
      <c r="AD19" s="69"/>
      <c r="AE19" s="11" t="s">
        <v>1</v>
      </c>
    </row>
    <row r="20" spans="1:31" ht="21" customHeight="1" x14ac:dyDescent="0.2">
      <c r="A20" s="136">
        <v>11</v>
      </c>
      <c r="B20" s="137"/>
      <c r="C20" s="70"/>
      <c r="D20" s="70" t="s">
        <v>149</v>
      </c>
      <c r="E20" s="70"/>
      <c r="F20" s="70"/>
      <c r="G20" s="70"/>
      <c r="H20" s="70"/>
      <c r="I20" s="70"/>
      <c r="J20" s="70"/>
      <c r="K20" s="70"/>
      <c r="L20" s="70"/>
      <c r="M20" s="83">
        <v>3</v>
      </c>
      <c r="N20" s="69"/>
      <c r="O20" s="8" t="s">
        <v>31</v>
      </c>
      <c r="P20" s="95">
        <v>163</v>
      </c>
      <c r="Q20" s="83"/>
      <c r="R20" s="8" t="s">
        <v>0</v>
      </c>
      <c r="S20" s="95">
        <v>17</v>
      </c>
      <c r="T20" s="83"/>
      <c r="U20" s="8" t="s">
        <v>32</v>
      </c>
      <c r="V20" s="9" t="s">
        <v>2</v>
      </c>
      <c r="W20" s="69">
        <v>18</v>
      </c>
      <c r="X20" s="69"/>
      <c r="Y20" s="10" t="s">
        <v>31</v>
      </c>
      <c r="Z20" s="69">
        <v>11</v>
      </c>
      <c r="AA20" s="69"/>
      <c r="AB20" s="10" t="s">
        <v>33</v>
      </c>
      <c r="AC20" s="69">
        <v>5</v>
      </c>
      <c r="AD20" s="69"/>
      <c r="AE20" s="11" t="s">
        <v>1</v>
      </c>
    </row>
    <row r="21" spans="1:31" ht="21" customHeight="1" x14ac:dyDescent="0.2">
      <c r="A21" s="136">
        <v>16</v>
      </c>
      <c r="B21" s="137"/>
      <c r="C21" s="70"/>
      <c r="D21" s="70" t="s">
        <v>150</v>
      </c>
      <c r="E21" s="70"/>
      <c r="F21" s="70"/>
      <c r="G21" s="70"/>
      <c r="H21" s="70"/>
      <c r="I21" s="70"/>
      <c r="J21" s="70"/>
      <c r="K21" s="70"/>
      <c r="L21" s="70"/>
      <c r="M21" s="83">
        <v>1</v>
      </c>
      <c r="N21" s="69"/>
      <c r="O21" s="8" t="s">
        <v>31</v>
      </c>
      <c r="P21" s="95">
        <v>172</v>
      </c>
      <c r="Q21" s="83"/>
      <c r="R21" s="8" t="s">
        <v>0</v>
      </c>
      <c r="S21" s="95">
        <v>15</v>
      </c>
      <c r="T21" s="83"/>
      <c r="U21" s="8" t="s">
        <v>32</v>
      </c>
      <c r="V21" s="9" t="s">
        <v>2</v>
      </c>
      <c r="W21" s="69">
        <v>20</v>
      </c>
      <c r="X21" s="69"/>
      <c r="Y21" s="10" t="s">
        <v>31</v>
      </c>
      <c r="Z21" s="69">
        <v>10</v>
      </c>
      <c r="AA21" s="69"/>
      <c r="AB21" s="10" t="s">
        <v>33</v>
      </c>
      <c r="AC21" s="69">
        <v>8</v>
      </c>
      <c r="AD21" s="69"/>
      <c r="AE21" s="11" t="s">
        <v>1</v>
      </c>
    </row>
    <row r="22" spans="1:31" ht="21" customHeight="1" x14ac:dyDescent="0.2">
      <c r="A22" s="136">
        <v>17</v>
      </c>
      <c r="B22" s="137"/>
      <c r="C22" s="70"/>
      <c r="D22" s="70" t="s">
        <v>151</v>
      </c>
      <c r="E22" s="70"/>
      <c r="F22" s="70"/>
      <c r="G22" s="70"/>
      <c r="H22" s="70"/>
      <c r="I22" s="70"/>
      <c r="J22" s="70"/>
      <c r="K22" s="70"/>
      <c r="L22" s="70"/>
      <c r="M22" s="83">
        <v>1</v>
      </c>
      <c r="N22" s="69"/>
      <c r="O22" s="8" t="s">
        <v>31</v>
      </c>
      <c r="P22" s="95">
        <v>175</v>
      </c>
      <c r="Q22" s="83"/>
      <c r="R22" s="8" t="s">
        <v>0</v>
      </c>
      <c r="S22" s="95">
        <v>15</v>
      </c>
      <c r="T22" s="83"/>
      <c r="U22" s="8" t="s">
        <v>32</v>
      </c>
      <c r="V22" s="9" t="s">
        <v>2</v>
      </c>
      <c r="W22" s="69">
        <v>20</v>
      </c>
      <c r="X22" s="69"/>
      <c r="Y22" s="10" t="s">
        <v>31</v>
      </c>
      <c r="Z22" s="69">
        <v>10</v>
      </c>
      <c r="AA22" s="69"/>
      <c r="AB22" s="10" t="s">
        <v>33</v>
      </c>
      <c r="AC22" s="69">
        <v>16</v>
      </c>
      <c r="AD22" s="69"/>
      <c r="AE22" s="11" t="s">
        <v>1</v>
      </c>
    </row>
    <row r="23" spans="1:31" ht="21" customHeight="1" thickBot="1" x14ac:dyDescent="0.25">
      <c r="A23" s="138">
        <v>18</v>
      </c>
      <c r="B23" s="139"/>
      <c r="C23" s="122"/>
      <c r="D23" s="122" t="s">
        <v>152</v>
      </c>
      <c r="E23" s="122"/>
      <c r="F23" s="122"/>
      <c r="G23" s="122"/>
      <c r="H23" s="122"/>
      <c r="I23" s="122"/>
      <c r="J23" s="122"/>
      <c r="K23" s="122"/>
      <c r="L23" s="122"/>
      <c r="M23" s="104">
        <v>3</v>
      </c>
      <c r="N23" s="63"/>
      <c r="O23" s="12" t="s">
        <v>31</v>
      </c>
      <c r="P23" s="122">
        <v>188</v>
      </c>
      <c r="Q23" s="104"/>
      <c r="R23" s="12" t="s">
        <v>0</v>
      </c>
      <c r="S23" s="122">
        <v>18</v>
      </c>
      <c r="T23" s="104"/>
      <c r="U23" s="12" t="s">
        <v>32</v>
      </c>
      <c r="V23" s="13" t="s">
        <v>2</v>
      </c>
      <c r="W23" s="63">
        <v>17</v>
      </c>
      <c r="X23" s="63"/>
      <c r="Y23" s="14" t="s">
        <v>31</v>
      </c>
      <c r="Z23" s="63">
        <v>12</v>
      </c>
      <c r="AA23" s="63"/>
      <c r="AB23" s="14" t="s">
        <v>33</v>
      </c>
      <c r="AC23" s="63">
        <v>24</v>
      </c>
      <c r="AD23" s="63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82" t="s">
        <v>34</v>
      </c>
      <c r="B25" s="82"/>
      <c r="C25" s="82"/>
      <c r="D25" s="82"/>
      <c r="E25" s="82"/>
      <c r="F25" s="83">
        <v>17</v>
      </c>
      <c r="G25" s="84"/>
      <c r="H25" s="117" t="s">
        <v>4</v>
      </c>
      <c r="I25" s="118"/>
      <c r="J25" s="83">
        <v>28</v>
      </c>
      <c r="K25" s="84"/>
      <c r="L25" s="88" t="s">
        <v>5</v>
      </c>
      <c r="M25" s="89"/>
      <c r="N25" s="89"/>
      <c r="O25" s="89"/>
      <c r="P25" s="3"/>
      <c r="Q25" s="65" t="s">
        <v>8</v>
      </c>
      <c r="R25" s="65"/>
      <c r="S25" s="65"/>
      <c r="T25" s="66"/>
      <c r="U25" s="21" t="s">
        <v>10</v>
      </c>
      <c r="V25" s="100">
        <v>18</v>
      </c>
      <c r="W25" s="101"/>
      <c r="X25" s="22" t="s">
        <v>11</v>
      </c>
      <c r="Y25" s="95" t="s">
        <v>152</v>
      </c>
      <c r="Z25" s="95"/>
      <c r="AA25" s="95"/>
      <c r="AB25" s="95"/>
      <c r="AC25" s="95"/>
      <c r="AD25" s="95"/>
      <c r="AE25" s="95"/>
    </row>
    <row r="26" spans="1:31" ht="21" customHeight="1" x14ac:dyDescent="0.2">
      <c r="A26" s="123" t="s">
        <v>6</v>
      </c>
      <c r="B26" s="123"/>
      <c r="C26" s="123"/>
      <c r="D26" s="123"/>
      <c r="E26" s="123"/>
      <c r="F26" s="83"/>
      <c r="G26" s="84"/>
      <c r="H26" s="117" t="s">
        <v>7</v>
      </c>
      <c r="I26" s="118"/>
      <c r="J26" s="83"/>
      <c r="K26" s="84"/>
      <c r="L26" s="88" t="s">
        <v>5</v>
      </c>
      <c r="M26" s="89"/>
      <c r="N26" s="89"/>
      <c r="O26" s="89"/>
      <c r="P26" s="57"/>
      <c r="Q26" s="67" t="s">
        <v>9</v>
      </c>
      <c r="R26" s="67"/>
      <c r="S26" s="67"/>
      <c r="T26" s="68"/>
      <c r="U26" s="21" t="s">
        <v>10</v>
      </c>
      <c r="V26" s="100"/>
      <c r="W26" s="101"/>
      <c r="X26" s="22" t="s">
        <v>11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2">
      <c r="A27" s="58"/>
      <c r="B27" s="58"/>
      <c r="C27" s="58"/>
      <c r="D27" s="58"/>
      <c r="E27" s="58"/>
      <c r="F27" s="57"/>
      <c r="G27" s="57"/>
      <c r="H27" s="23"/>
      <c r="I27" s="23"/>
      <c r="J27" s="57"/>
      <c r="K27" s="57"/>
      <c r="L27" s="59"/>
      <c r="M27" s="59"/>
      <c r="N27" s="59"/>
      <c r="O27" s="59"/>
      <c r="P27" s="57"/>
      <c r="Q27" s="24"/>
      <c r="R27" s="24"/>
      <c r="S27" s="24"/>
      <c r="T27" s="24"/>
      <c r="U27" s="25"/>
      <c r="V27" s="26"/>
      <c r="W27" s="26"/>
      <c r="X27" s="27"/>
      <c r="Y27" s="57"/>
      <c r="Z27" s="57"/>
      <c r="AA27" s="57"/>
      <c r="AB27" s="57"/>
      <c r="AC27" s="57"/>
      <c r="AD27" s="57"/>
      <c r="AE27" s="57"/>
    </row>
    <row r="28" spans="1:31" x14ac:dyDescent="0.2">
      <c r="A28" s="3"/>
      <c r="B28" s="3">
        <v>1</v>
      </c>
      <c r="C28" s="59" t="s">
        <v>35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59" t="s">
        <v>36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59" t="s">
        <v>45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5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90" t="s">
        <v>37</v>
      </c>
      <c r="B33" s="91"/>
      <c r="C33" s="81"/>
      <c r="D33" s="81"/>
      <c r="E33" s="81"/>
      <c r="F33" s="81"/>
      <c r="G33" s="92" t="s">
        <v>153</v>
      </c>
      <c r="H33" s="92"/>
      <c r="I33" s="92"/>
      <c r="J33" s="92"/>
      <c r="K33" s="92"/>
      <c r="L33" s="92"/>
      <c r="M33" s="92"/>
      <c r="N33" s="57"/>
      <c r="O33" s="3"/>
      <c r="P33" s="28" t="s">
        <v>38</v>
      </c>
      <c r="Q33" s="28"/>
      <c r="R33" s="28"/>
      <c r="S33" s="28"/>
      <c r="T33" s="28"/>
      <c r="U33" s="28"/>
      <c r="V33" s="28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90" t="s">
        <v>39</v>
      </c>
      <c r="B35" s="91"/>
      <c r="C35" s="81"/>
      <c r="D35" s="81"/>
      <c r="E35" s="81"/>
      <c r="F35" s="81"/>
      <c r="G35" s="93">
        <v>1</v>
      </c>
      <c r="H35" s="93"/>
      <c r="I35" s="93"/>
      <c r="J35" s="29" t="s">
        <v>40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0" t="s">
        <v>13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"/>
      <c r="AC37" s="3"/>
      <c r="AD37" s="3"/>
      <c r="AE37" s="3"/>
    </row>
    <row r="38" spans="1:3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"/>
      <c r="AC38" s="80"/>
      <c r="AD38" s="80"/>
      <c r="AE38" s="3"/>
    </row>
    <row r="39" spans="1:3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"/>
      <c r="AC39" s="3"/>
      <c r="AD39" s="3"/>
      <c r="AE39" s="3"/>
    </row>
    <row r="40" spans="1:31" x14ac:dyDescent="0.2">
      <c r="A40" s="30"/>
      <c r="B40" s="77" t="s">
        <v>49</v>
      </c>
      <c r="C40" s="77"/>
      <c r="D40" s="77"/>
      <c r="E40" s="78">
        <v>5</v>
      </c>
      <c r="F40" s="78"/>
      <c r="G40" s="30" t="s">
        <v>33</v>
      </c>
      <c r="H40" s="78">
        <v>15</v>
      </c>
      <c r="I40" s="78"/>
      <c r="J40" s="30" t="s">
        <v>1</v>
      </c>
      <c r="K40" s="30"/>
      <c r="L40" s="64" t="s">
        <v>153</v>
      </c>
      <c r="M40" s="64"/>
      <c r="N40" s="64"/>
      <c r="O40" s="64"/>
      <c r="P40" s="64"/>
      <c r="Q40" s="64"/>
      <c r="R40" s="64"/>
      <c r="S40" s="79" t="s">
        <v>41</v>
      </c>
      <c r="T40" s="79"/>
      <c r="U40" s="79"/>
      <c r="V40" s="79"/>
      <c r="W40" s="64" t="s">
        <v>154</v>
      </c>
      <c r="X40" s="64"/>
      <c r="Y40" s="64"/>
      <c r="Z40" s="64"/>
      <c r="AA40" s="64"/>
      <c r="AB40" s="64"/>
      <c r="AC40" s="3"/>
      <c r="AD40" s="3"/>
      <c r="AE40" s="3" t="s">
        <v>43</v>
      </c>
    </row>
    <row r="41" spans="1:31" ht="6.7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"/>
      <c r="AC41" s="3"/>
      <c r="AD41" s="3"/>
      <c r="AE41" s="3"/>
    </row>
    <row r="42" spans="1:31" x14ac:dyDescent="0.2">
      <c r="A42" s="75" t="s">
        <v>14</v>
      </c>
      <c r="B42" s="75"/>
      <c r="C42" s="75"/>
      <c r="D42" s="75"/>
      <c r="E42" s="75"/>
      <c r="F42" s="76" t="s">
        <v>155</v>
      </c>
      <c r="G42" s="76"/>
      <c r="H42" s="30" t="s">
        <v>156</v>
      </c>
      <c r="I42" s="30"/>
      <c r="J42" s="30"/>
      <c r="K42" s="30" t="s">
        <v>15</v>
      </c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"/>
      <c r="AC43" s="80"/>
      <c r="AD43" s="80"/>
      <c r="AE43" s="3"/>
    </row>
    <row r="44" spans="1:3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"/>
      <c r="AC44" s="3"/>
      <c r="AD44" s="3"/>
      <c r="AE44" s="3"/>
    </row>
    <row r="45" spans="1:31" x14ac:dyDescent="0.2">
      <c r="A45" s="30"/>
      <c r="B45" s="77" t="s">
        <v>49</v>
      </c>
      <c r="C45" s="77"/>
      <c r="D45" s="77"/>
      <c r="E45" s="78">
        <v>5</v>
      </c>
      <c r="F45" s="78"/>
      <c r="G45" s="30" t="s">
        <v>33</v>
      </c>
      <c r="H45" s="78">
        <v>15</v>
      </c>
      <c r="I45" s="78"/>
      <c r="J45" s="30" t="s">
        <v>1</v>
      </c>
      <c r="K45" s="30"/>
      <c r="L45" s="64" t="s">
        <v>155</v>
      </c>
      <c r="M45" s="64"/>
      <c r="N45" s="79" t="s">
        <v>157</v>
      </c>
      <c r="O45" s="79"/>
      <c r="P45" s="79"/>
      <c r="Q45" s="79"/>
      <c r="R45" s="79"/>
      <c r="S45" s="79"/>
      <c r="T45" s="79"/>
      <c r="U45" s="79"/>
      <c r="V45" s="79"/>
      <c r="W45" s="64" t="s">
        <v>158</v>
      </c>
      <c r="X45" s="64"/>
      <c r="Y45" s="64"/>
      <c r="Z45" s="64"/>
      <c r="AA45" s="64"/>
      <c r="AB45" s="64"/>
      <c r="AC45" s="3"/>
      <c r="AD45" s="3"/>
      <c r="AE45" s="3" t="s">
        <v>43</v>
      </c>
    </row>
    <row r="46" spans="1:31" ht="4.5" customHeight="1" x14ac:dyDescent="0.2">
      <c r="A46" s="30"/>
      <c r="B46" s="30"/>
      <c r="C46" s="31"/>
      <c r="D46" s="31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"/>
      <c r="AC46" s="3"/>
      <c r="AD46" s="3"/>
      <c r="AE46" s="3"/>
    </row>
    <row r="47" spans="1:3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"/>
      <c r="AC47" s="3"/>
      <c r="AD47" s="3"/>
      <c r="AE47" s="3"/>
    </row>
    <row r="48" spans="1:3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"/>
      <c r="AC48" s="80"/>
      <c r="AD48" s="80"/>
      <c r="AE48" s="3"/>
    </row>
    <row r="49" spans="1:3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"/>
      <c r="AC49" s="3"/>
      <c r="AD49" s="3"/>
      <c r="AE49" s="3"/>
    </row>
    <row r="50" spans="1:31" x14ac:dyDescent="0.2">
      <c r="A50" s="30"/>
      <c r="B50" s="77" t="s">
        <v>49</v>
      </c>
      <c r="C50" s="77"/>
      <c r="D50" s="77"/>
      <c r="E50" s="78">
        <v>5</v>
      </c>
      <c r="F50" s="78"/>
      <c r="G50" s="30" t="s">
        <v>33</v>
      </c>
      <c r="H50" s="78">
        <v>15</v>
      </c>
      <c r="I50" s="78"/>
      <c r="J50" s="30" t="s">
        <v>1</v>
      </c>
      <c r="K50" s="30"/>
      <c r="L50" s="64" t="s">
        <v>155</v>
      </c>
      <c r="M50" s="64"/>
      <c r="N50" s="79" t="s">
        <v>159</v>
      </c>
      <c r="O50" s="79"/>
      <c r="P50" s="79"/>
      <c r="Q50" s="79"/>
      <c r="R50" s="79"/>
      <c r="S50" s="79"/>
      <c r="T50" s="79"/>
      <c r="U50" s="79"/>
      <c r="V50" s="79"/>
      <c r="W50" s="64" t="s">
        <v>160</v>
      </c>
      <c r="X50" s="64"/>
      <c r="Y50" s="64"/>
      <c r="Z50" s="64"/>
      <c r="AA50" s="64"/>
      <c r="AB50" s="64"/>
      <c r="AC50" s="3"/>
      <c r="AD50" s="3"/>
      <c r="AE50" s="3" t="s">
        <v>43</v>
      </c>
    </row>
    <row r="51" spans="1:31" ht="7.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"/>
      <c r="AC51" s="3"/>
      <c r="AD51" s="3"/>
      <c r="AE51" s="3"/>
    </row>
    <row r="52" spans="1:31" ht="25.5" customHeight="1" x14ac:dyDescent="0.2">
      <c r="A52" s="74" t="s">
        <v>50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E13B507B-B244-448D-A613-3EBF5445B108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2" x14ac:dyDescent="0.2"/>
  <cols>
    <col min="1" max="1" width="11" style="32" customWidth="1"/>
    <col min="2" max="2" width="27" style="32" customWidth="1"/>
    <col min="3" max="16384" width="9" style="32"/>
  </cols>
  <sheetData>
    <row r="1" spans="1:41" x14ac:dyDescent="0.2">
      <c r="A1" s="124" t="s">
        <v>51</v>
      </c>
      <c r="B1" s="124"/>
      <c r="D1" s="33" t="s">
        <v>52</v>
      </c>
      <c r="E1" s="34" t="s">
        <v>53</v>
      </c>
      <c r="F1" s="35" t="s">
        <v>54</v>
      </c>
      <c r="G1" s="33" t="s">
        <v>52</v>
      </c>
      <c r="H1" s="34" t="s">
        <v>55</v>
      </c>
      <c r="I1" s="35" t="s">
        <v>56</v>
      </c>
      <c r="J1" s="33" t="s">
        <v>52</v>
      </c>
      <c r="K1" s="34" t="s">
        <v>55</v>
      </c>
      <c r="L1" s="35" t="s">
        <v>56</v>
      </c>
      <c r="M1" s="33" t="s">
        <v>52</v>
      </c>
      <c r="N1" s="34" t="s">
        <v>55</v>
      </c>
      <c r="O1" s="35" t="s">
        <v>56</v>
      </c>
      <c r="P1" s="33" t="s">
        <v>52</v>
      </c>
      <c r="Q1" s="34" t="s">
        <v>55</v>
      </c>
      <c r="R1" s="35" t="s">
        <v>56</v>
      </c>
      <c r="S1" s="33" t="s">
        <v>52</v>
      </c>
      <c r="T1" s="34" t="s">
        <v>55</v>
      </c>
      <c r="U1" s="35" t="s">
        <v>56</v>
      </c>
      <c r="V1" s="33" t="s">
        <v>52</v>
      </c>
      <c r="W1" s="34" t="s">
        <v>55</v>
      </c>
      <c r="X1" s="35" t="s">
        <v>56</v>
      </c>
      <c r="Y1" s="33" t="s">
        <v>52</v>
      </c>
      <c r="Z1" s="34" t="s">
        <v>55</v>
      </c>
      <c r="AA1" s="35" t="s">
        <v>56</v>
      </c>
      <c r="AB1" s="33" t="s">
        <v>52</v>
      </c>
      <c r="AC1" s="34" t="s">
        <v>55</v>
      </c>
      <c r="AD1" s="35" t="s">
        <v>56</v>
      </c>
      <c r="AE1" s="33" t="s">
        <v>52</v>
      </c>
      <c r="AF1" s="34" t="s">
        <v>55</v>
      </c>
      <c r="AG1" s="35" t="s">
        <v>56</v>
      </c>
      <c r="AH1" s="33" t="s">
        <v>52</v>
      </c>
      <c r="AI1" s="34" t="s">
        <v>55</v>
      </c>
      <c r="AJ1" s="35" t="s">
        <v>56</v>
      </c>
    </row>
    <row r="2" spans="1:41" ht="13.8" thickBot="1" x14ac:dyDescent="0.25">
      <c r="A2" s="124"/>
      <c r="B2" s="124"/>
      <c r="C2" s="36"/>
      <c r="D2" s="37">
        <v>1</v>
      </c>
      <c r="E2" s="38" t="s">
        <v>57</v>
      </c>
      <c r="F2" s="39">
        <v>42443</v>
      </c>
      <c r="G2" s="37">
        <v>1.01</v>
      </c>
      <c r="H2" s="38" t="s">
        <v>57</v>
      </c>
      <c r="I2" s="39">
        <v>42471</v>
      </c>
      <c r="J2" s="37" t="s">
        <v>124</v>
      </c>
      <c r="K2" s="38" t="s">
        <v>125</v>
      </c>
      <c r="L2" s="39">
        <v>45404</v>
      </c>
      <c r="M2" s="37"/>
      <c r="N2" s="38"/>
      <c r="O2" s="39"/>
      <c r="P2" s="37"/>
      <c r="Q2" s="38"/>
      <c r="R2" s="39"/>
      <c r="S2" s="37"/>
      <c r="T2" s="38"/>
      <c r="U2" s="39"/>
      <c r="V2" s="37"/>
      <c r="W2" s="38"/>
      <c r="X2" s="39"/>
      <c r="Y2" s="37"/>
      <c r="Z2" s="38"/>
      <c r="AA2" s="39"/>
      <c r="AB2" s="37"/>
      <c r="AC2" s="38"/>
      <c r="AD2" s="39"/>
      <c r="AE2" s="37"/>
      <c r="AF2" s="38"/>
      <c r="AG2" s="39"/>
      <c r="AH2" s="37"/>
      <c r="AI2" s="38"/>
      <c r="AJ2" s="39"/>
    </row>
    <row r="3" spans="1:41" ht="13.8" thickBot="1" x14ac:dyDescent="0.25">
      <c r="C3" s="36"/>
      <c r="D3" s="36"/>
      <c r="G3" s="40"/>
    </row>
    <row r="4" spans="1:41" x14ac:dyDescent="0.2">
      <c r="A4" s="125" t="s">
        <v>58</v>
      </c>
      <c r="B4" s="126"/>
      <c r="C4" s="126"/>
      <c r="D4" s="126"/>
      <c r="E4" s="126"/>
      <c r="F4" s="126"/>
      <c r="G4" s="127"/>
      <c r="H4" s="34" t="s">
        <v>59</v>
      </c>
      <c r="I4" s="34" t="s">
        <v>60</v>
      </c>
      <c r="J4" s="128" t="s">
        <v>61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5">
      <c r="A5" s="129" t="s">
        <v>127</v>
      </c>
      <c r="B5" s="130"/>
      <c r="C5" s="130"/>
      <c r="D5" s="130"/>
      <c r="E5" s="130"/>
      <c r="F5" s="130"/>
      <c r="G5" s="131"/>
      <c r="H5" s="38" t="s">
        <v>123</v>
      </c>
      <c r="I5" s="38" t="str">
        <f>参加申込書!Y25</f>
        <v>邱　欣宜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2">
      <c r="A6" s="33" t="s">
        <v>62</v>
      </c>
      <c r="B6" s="34" t="s">
        <v>63</v>
      </c>
      <c r="C6" s="34" t="s">
        <v>64</v>
      </c>
      <c r="D6" s="34" t="s">
        <v>65</v>
      </c>
      <c r="E6" s="34" t="s">
        <v>59</v>
      </c>
      <c r="F6" s="34" t="s">
        <v>66</v>
      </c>
      <c r="G6" s="34" t="s">
        <v>67</v>
      </c>
      <c r="H6" s="34" t="s">
        <v>68</v>
      </c>
      <c r="I6" s="34" t="s">
        <v>69</v>
      </c>
      <c r="J6" s="34" t="s">
        <v>70</v>
      </c>
      <c r="K6" s="34" t="s">
        <v>71</v>
      </c>
      <c r="L6" s="34" t="s">
        <v>72</v>
      </c>
      <c r="M6" s="34" t="s">
        <v>73</v>
      </c>
      <c r="N6" s="34" t="s">
        <v>74</v>
      </c>
      <c r="O6" s="34" t="s">
        <v>75</v>
      </c>
      <c r="P6" s="34" t="s">
        <v>76</v>
      </c>
      <c r="Q6" s="34" t="s">
        <v>77</v>
      </c>
      <c r="R6" s="34" t="s">
        <v>78</v>
      </c>
      <c r="S6" s="34" t="s">
        <v>79</v>
      </c>
      <c r="T6" s="34" t="s">
        <v>80</v>
      </c>
      <c r="U6" s="34" t="s">
        <v>81</v>
      </c>
      <c r="V6" s="34" t="s">
        <v>81</v>
      </c>
      <c r="W6" s="54"/>
      <c r="X6" s="54"/>
      <c r="Y6" s="5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5"/>
    </row>
    <row r="7" spans="1:41" x14ac:dyDescent="0.2">
      <c r="A7" s="41">
        <f>IF(参加申込書!V2="","",参加申込書!V2)</f>
        <v>431736279</v>
      </c>
      <c r="B7" s="42" t="str">
        <f>IF(参加申込書!E3="","",参加申込書!E3)</f>
        <v>敬愛学園高等学校</v>
      </c>
      <c r="C7" s="42"/>
      <c r="D7" s="42"/>
      <c r="E7" s="42" t="s">
        <v>123</v>
      </c>
      <c r="F7" s="42"/>
      <c r="G7" s="42"/>
      <c r="H7" s="42" t="str">
        <f>IF(参加申込書!E2="","",参加申込書!E2)</f>
        <v>千葉県</v>
      </c>
      <c r="I7" s="42" t="str">
        <f>IF(参加申込書!E4="","",参加申込書!E4)</f>
        <v>千葉市稲毛区穴川1-5-21</v>
      </c>
      <c r="J7" s="42"/>
      <c r="K7" s="42" t="str">
        <f>IF(参加申込書!V3="","",参加申込書!V3)</f>
        <v>043-251-6361</v>
      </c>
      <c r="L7" s="42"/>
      <c r="M7" s="42"/>
      <c r="N7" s="42" t="str">
        <f>IF(参加申込書!V4="","",参加申込書!V4)</f>
        <v>043-284-3750</v>
      </c>
      <c r="O7" s="42"/>
      <c r="P7" s="42"/>
      <c r="Q7" s="42"/>
      <c r="R7" s="42">
        <f>IF(参加申込書!F25&lt;&gt;0,参加申込書!F25,IF(参加申込書!F26="","",参加申込書!F26&amp;"年ぶり"))</f>
        <v>17</v>
      </c>
      <c r="S7" s="42">
        <f>IF(IF(参加申込書!J25="",参加申込書!J26,参加申込書!J25)=1,"初出場",IF(参加申込書!J25="",参加申込書!J26,参加申込書!J25))</f>
        <v>28</v>
      </c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3"/>
    </row>
    <row r="8" spans="1:41" x14ac:dyDescent="0.2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3"/>
    </row>
    <row r="9" spans="1:41" x14ac:dyDescent="0.2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3"/>
    </row>
    <row r="10" spans="1:41" ht="13.8" thickBot="1" x14ac:dyDescent="0.25">
      <c r="A10" s="44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45"/>
    </row>
    <row r="14" spans="1:41" ht="13.8" thickBot="1" x14ac:dyDescent="0.25"/>
    <row r="15" spans="1:41" x14ac:dyDescent="0.2">
      <c r="A15" s="33" t="s">
        <v>82</v>
      </c>
      <c r="B15" s="34" t="s">
        <v>83</v>
      </c>
      <c r="C15" s="34" t="s">
        <v>84</v>
      </c>
      <c r="D15" s="34" t="s">
        <v>85</v>
      </c>
      <c r="E15" s="34" t="s">
        <v>86</v>
      </c>
      <c r="F15" s="34" t="s">
        <v>87</v>
      </c>
      <c r="G15" s="34" t="s">
        <v>88</v>
      </c>
      <c r="H15" s="34" t="s">
        <v>89</v>
      </c>
      <c r="I15" s="34" t="s">
        <v>90</v>
      </c>
      <c r="J15" s="34" t="s">
        <v>91</v>
      </c>
      <c r="K15" s="34" t="s">
        <v>92</v>
      </c>
      <c r="L15" s="34" t="s">
        <v>93</v>
      </c>
      <c r="M15" s="34" t="s">
        <v>94</v>
      </c>
      <c r="N15" s="34" t="s">
        <v>95</v>
      </c>
      <c r="O15" s="34" t="s">
        <v>96</v>
      </c>
      <c r="P15" s="34" t="s">
        <v>97</v>
      </c>
      <c r="Q15" s="34" t="s">
        <v>98</v>
      </c>
      <c r="R15" s="34" t="s">
        <v>66</v>
      </c>
      <c r="S15" s="34" t="s">
        <v>67</v>
      </c>
      <c r="T15" s="34" t="s">
        <v>99</v>
      </c>
      <c r="U15" s="34" t="s">
        <v>100</v>
      </c>
      <c r="V15" s="34" t="s">
        <v>101</v>
      </c>
      <c r="W15" s="34" t="s">
        <v>102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5"/>
    </row>
    <row r="16" spans="1:41" x14ac:dyDescent="0.2">
      <c r="A16" s="46">
        <v>1</v>
      </c>
      <c r="B16" s="47" t="s">
        <v>103</v>
      </c>
      <c r="C16" s="42" t="str">
        <f>IF(参加申込書!E5="","",参加申込書!E5)</f>
        <v>上原　典人</v>
      </c>
      <c r="D16" s="42" t="s">
        <v>128</v>
      </c>
      <c r="E16" s="42"/>
      <c r="F16" s="42"/>
      <c r="G16" s="42"/>
      <c r="H16" s="42"/>
      <c r="I16" s="42"/>
      <c r="J16" s="42"/>
      <c r="K16" s="42"/>
      <c r="L16" s="42"/>
      <c r="M16" s="42" t="str">
        <f>IF(参加申込書!V7="","",参加申込書!V7)</f>
        <v>keiai.volly@gmail.com</v>
      </c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</row>
    <row r="17" spans="1:41" x14ac:dyDescent="0.2">
      <c r="A17" s="46">
        <v>2</v>
      </c>
      <c r="B17" s="47" t="s">
        <v>104</v>
      </c>
      <c r="C17" s="42" t="str">
        <f>IF(参加申込書!E6="","",参加申込書!E6)</f>
        <v>釜井　涼子</v>
      </c>
      <c r="D17" s="42" t="s">
        <v>128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</row>
    <row r="18" spans="1:41" x14ac:dyDescent="0.2">
      <c r="A18" s="46">
        <v>3</v>
      </c>
      <c r="B18" s="47" t="s">
        <v>105</v>
      </c>
      <c r="C18" s="42"/>
      <c r="D18" s="42" t="s">
        <v>128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</row>
    <row r="19" spans="1:41" x14ac:dyDescent="0.2">
      <c r="A19" s="46">
        <v>4</v>
      </c>
      <c r="B19" s="47" t="s">
        <v>106</v>
      </c>
      <c r="C19" s="42"/>
      <c r="D19" s="42" t="s">
        <v>128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</row>
    <row r="20" spans="1:41" x14ac:dyDescent="0.2">
      <c r="A20" s="46">
        <v>5</v>
      </c>
      <c r="B20" s="47" t="s">
        <v>107</v>
      </c>
      <c r="C20" s="42" t="str">
        <f>IF(参加申込書!E7="","",参加申込書!E7)</f>
        <v>大須賀　凛里亜</v>
      </c>
      <c r="D20" s="42" t="s">
        <v>128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</row>
    <row r="21" spans="1:41" x14ac:dyDescent="0.2">
      <c r="A21" s="46">
        <v>6</v>
      </c>
      <c r="B21" s="47" t="s">
        <v>108</v>
      </c>
      <c r="C21" s="42"/>
      <c r="D21" s="42" t="s">
        <v>128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</row>
    <row r="22" spans="1:41" x14ac:dyDescent="0.2">
      <c r="A22" s="46">
        <v>7</v>
      </c>
      <c r="B22" s="47" t="s">
        <v>109</v>
      </c>
      <c r="C22" s="42" t="str">
        <f>IF(参加申込書!V6="","",参加申込書!V6)</f>
        <v>上原　典人</v>
      </c>
      <c r="D22" s="42" t="s">
        <v>128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</row>
    <row r="23" spans="1:41" x14ac:dyDescent="0.2">
      <c r="A23" s="46">
        <v>8</v>
      </c>
      <c r="B23" s="47" t="s">
        <v>110</v>
      </c>
      <c r="C23" s="42"/>
      <c r="D23" s="42" t="s">
        <v>128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</row>
    <row r="24" spans="1:41" x14ac:dyDescent="0.2">
      <c r="A24" s="46">
        <v>9</v>
      </c>
      <c r="B24" s="47" t="s">
        <v>111</v>
      </c>
      <c r="C24" s="42" t="str">
        <f>IF(参加申込書!V5="","",参加申込書!V5)</f>
        <v>諸橋　未慈</v>
      </c>
      <c r="D24" s="42" t="s">
        <v>128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</row>
    <row r="25" spans="1:41" x14ac:dyDescent="0.2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3"/>
    </row>
    <row r="26" spans="1:41" x14ac:dyDescent="0.2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3"/>
    </row>
    <row r="27" spans="1:41" x14ac:dyDescent="0.2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3"/>
    </row>
    <row r="28" spans="1:41" x14ac:dyDescent="0.2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3"/>
    </row>
    <row r="29" spans="1:41" x14ac:dyDescent="0.2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3"/>
    </row>
    <row r="30" spans="1:41" x14ac:dyDescent="0.2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3"/>
    </row>
    <row r="31" spans="1:41" x14ac:dyDescent="0.2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3"/>
    </row>
    <row r="32" spans="1:41" x14ac:dyDescent="0.2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3"/>
    </row>
    <row r="33" spans="1:41" x14ac:dyDescent="0.2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3"/>
    </row>
    <row r="34" spans="1:41" x14ac:dyDescent="0.2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3"/>
    </row>
    <row r="35" spans="1:41" x14ac:dyDescent="0.2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3"/>
    </row>
    <row r="36" spans="1:41" x14ac:dyDescent="0.2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3"/>
    </row>
    <row r="37" spans="1:41" x14ac:dyDescent="0.2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3"/>
    </row>
    <row r="38" spans="1:41" x14ac:dyDescent="0.2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3"/>
    </row>
    <row r="39" spans="1:41" x14ac:dyDescent="0.2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3"/>
    </row>
    <row r="40" spans="1:41" ht="13.8" thickBot="1" x14ac:dyDescent="0.25">
      <c r="A40" s="44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45"/>
    </row>
    <row r="41" spans="1:41" x14ac:dyDescent="0.2">
      <c r="A41" s="48"/>
      <c r="B41" s="49"/>
    </row>
    <row r="42" spans="1:41" x14ac:dyDescent="0.2">
      <c r="A42" s="48"/>
      <c r="B42" s="49"/>
    </row>
    <row r="43" spans="1:41" x14ac:dyDescent="0.2">
      <c r="A43" s="48"/>
      <c r="B43" s="49"/>
    </row>
    <row r="44" spans="1:41" x14ac:dyDescent="0.2">
      <c r="A44" s="48"/>
      <c r="B44" s="49"/>
    </row>
    <row r="45" spans="1:41" x14ac:dyDescent="0.2">
      <c r="A45" s="48"/>
      <c r="B45" s="49"/>
    </row>
    <row r="46" spans="1:41" x14ac:dyDescent="0.2">
      <c r="A46" s="48"/>
      <c r="B46" s="49"/>
    </row>
    <row r="47" spans="1:41" x14ac:dyDescent="0.2">
      <c r="A47" s="48"/>
      <c r="B47" s="49"/>
    </row>
    <row r="48" spans="1:41" x14ac:dyDescent="0.2">
      <c r="A48" s="48"/>
      <c r="B48" s="49"/>
    </row>
    <row r="49" spans="1:41" x14ac:dyDescent="0.2">
      <c r="A49" s="48"/>
      <c r="B49" s="49"/>
    </row>
    <row r="50" spans="1:41" ht="13.8" thickBot="1" x14ac:dyDescent="0.25">
      <c r="A50" s="48"/>
      <c r="B50" s="49"/>
    </row>
    <row r="51" spans="1:41" ht="13.8" thickBot="1" x14ac:dyDescent="0.25">
      <c r="A51" s="50" t="s">
        <v>112</v>
      </c>
      <c r="B51" s="51" t="str">
        <f>IF(参加申込書!Y33="","",参加申込書!Y33)</f>
        <v/>
      </c>
    </row>
    <row r="52" spans="1:41" x14ac:dyDescent="0.2">
      <c r="A52" s="52" t="s">
        <v>113</v>
      </c>
      <c r="B52" s="53" t="s">
        <v>26</v>
      </c>
      <c r="C52" s="34" t="s">
        <v>114</v>
      </c>
      <c r="D52" s="34" t="s">
        <v>115</v>
      </c>
      <c r="E52" s="34" t="s">
        <v>116</v>
      </c>
      <c r="F52" s="34" t="s">
        <v>117</v>
      </c>
      <c r="G52" s="34" t="s">
        <v>88</v>
      </c>
      <c r="H52" s="34" t="s">
        <v>118</v>
      </c>
      <c r="I52" s="34" t="s">
        <v>119</v>
      </c>
      <c r="J52" s="34" t="s">
        <v>120</v>
      </c>
      <c r="K52" s="34" t="s">
        <v>121</v>
      </c>
      <c r="L52" s="34" t="s">
        <v>122</v>
      </c>
      <c r="M52" s="54" t="s">
        <v>126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5"/>
    </row>
    <row r="53" spans="1:41" x14ac:dyDescent="0.2">
      <c r="A53" s="41">
        <v>1</v>
      </c>
      <c r="B53" s="42">
        <f>IF(参加申込書!A10="","",参加申込書!A10)</f>
        <v>1</v>
      </c>
      <c r="C53" s="42" t="str">
        <f>IF(参加申込書!D10="","",参加申込書!D10)</f>
        <v>鈴木　咲子</v>
      </c>
      <c r="D53" s="42" t="s">
        <v>128</v>
      </c>
      <c r="E53" s="42"/>
      <c r="F53" s="42"/>
      <c r="G53" s="42"/>
      <c r="H53" s="42"/>
      <c r="I53" s="42">
        <f>IF(参加申込書!M10="","",参加申込書!M10)</f>
        <v>3</v>
      </c>
      <c r="J53" s="42">
        <f>IF(参加申込書!P10="","",参加申込書!P10)</f>
        <v>165</v>
      </c>
      <c r="K53" s="42"/>
      <c r="L53" s="42"/>
      <c r="M53" s="56">
        <f>IF(参加申込書!W10="","",DATE(参加申込書!W10+1988,参加申込書!Z10,参加申込書!AC10))</f>
        <v>38991</v>
      </c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3"/>
    </row>
    <row r="54" spans="1:41" x14ac:dyDescent="0.2">
      <c r="A54" s="41">
        <f>A53+1</f>
        <v>2</v>
      </c>
      <c r="B54" s="42">
        <f>IF(参加申込書!A11="","",参加申込書!A11)</f>
        <v>2</v>
      </c>
      <c r="C54" s="42" t="str">
        <f>IF(参加申込書!D11="","",参加申込書!D11)</f>
        <v>関場　心彩</v>
      </c>
      <c r="D54" s="42" t="s">
        <v>128</v>
      </c>
      <c r="E54" s="42"/>
      <c r="F54" s="42"/>
      <c r="G54" s="42"/>
      <c r="H54" s="42"/>
      <c r="I54" s="42">
        <f>IF(参加申込書!M11="","",参加申込書!M11)</f>
        <v>3</v>
      </c>
      <c r="J54" s="42">
        <f>IF(参加申込書!P11="","",参加申込書!P11)</f>
        <v>173</v>
      </c>
      <c r="K54" s="42"/>
      <c r="L54" s="42"/>
      <c r="M54" s="56">
        <f>IF(参加申込書!W11="","",DATE(参加申込書!W11+1988,参加申込書!Z11,参加申込書!AC11))</f>
        <v>39171</v>
      </c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3"/>
    </row>
    <row r="55" spans="1:41" x14ac:dyDescent="0.2">
      <c r="A55" s="41">
        <f t="shared" ref="A55:A118" si="0">A54+1</f>
        <v>3</v>
      </c>
      <c r="B55" s="42">
        <f>IF(参加申込書!A12="","",参加申込書!A12)</f>
        <v>3</v>
      </c>
      <c r="C55" s="42" t="str">
        <f>IF(参加申込書!D12="","",参加申込書!D12)</f>
        <v>加藤　玲奈</v>
      </c>
      <c r="D55" s="42" t="s">
        <v>128</v>
      </c>
      <c r="E55" s="42"/>
      <c r="F55" s="42"/>
      <c r="G55" s="42"/>
      <c r="H55" s="42"/>
      <c r="I55" s="42">
        <f>IF(参加申込書!M12="","",参加申込書!M12)</f>
        <v>3</v>
      </c>
      <c r="J55" s="42">
        <f>IF(参加申込書!P12="","",参加申込書!P12)</f>
        <v>175</v>
      </c>
      <c r="K55" s="42"/>
      <c r="L55" s="42"/>
      <c r="M55" s="56">
        <f>IF(参加申込書!W12="","",DATE(参加申込書!W12+1988,参加申込書!Z12,参加申込書!AC12))</f>
        <v>38857</v>
      </c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3"/>
    </row>
    <row r="56" spans="1:41" x14ac:dyDescent="0.2">
      <c r="A56" s="41">
        <f t="shared" si="0"/>
        <v>4</v>
      </c>
      <c r="B56" s="42" t="str">
        <f>IF(参加申込書!A13="","",参加申込書!A13)</f>
        <v>④</v>
      </c>
      <c r="C56" s="42" t="str">
        <f>IF(参加申込書!D13="","",参加申込書!D13)</f>
        <v>諸橋　未慈</v>
      </c>
      <c r="D56" s="42" t="s">
        <v>128</v>
      </c>
      <c r="E56" s="42"/>
      <c r="F56" s="42"/>
      <c r="G56" s="42"/>
      <c r="H56" s="42"/>
      <c r="I56" s="42">
        <f>IF(参加申込書!M13="","",参加申込書!M13)</f>
        <v>3</v>
      </c>
      <c r="J56" s="42">
        <f>IF(参加申込書!P13="","",参加申込書!P13)</f>
        <v>170</v>
      </c>
      <c r="K56" s="42"/>
      <c r="L56" s="42"/>
      <c r="M56" s="56">
        <f>IF(参加申込書!W13="","",DATE(参加申込書!W13+1988,参加申込書!Z13,参加申込書!AC13))</f>
        <v>38869</v>
      </c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3"/>
    </row>
    <row r="57" spans="1:41" x14ac:dyDescent="0.2">
      <c r="A57" s="41">
        <f t="shared" si="0"/>
        <v>5</v>
      </c>
      <c r="B57" s="42">
        <f>IF(参加申込書!A14="","",参加申込書!A14)</f>
        <v>5</v>
      </c>
      <c r="C57" s="42" t="str">
        <f>IF(参加申込書!D14="","",参加申込書!D14)</f>
        <v>船迫　莉央</v>
      </c>
      <c r="D57" s="42" t="s">
        <v>128</v>
      </c>
      <c r="E57" s="42"/>
      <c r="F57" s="42"/>
      <c r="G57" s="42"/>
      <c r="H57" s="42"/>
      <c r="I57" s="42">
        <f>IF(参加申込書!M14="","",参加申込書!M14)</f>
        <v>3</v>
      </c>
      <c r="J57" s="42">
        <f>IF(参加申込書!P14="","",参加申込書!P14)</f>
        <v>170</v>
      </c>
      <c r="K57" s="42"/>
      <c r="L57" s="42"/>
      <c r="M57" s="56">
        <f>IF(参加申込書!W14="","",DATE(参加申込書!W14+1988,参加申込書!Z14,参加申込書!AC14))</f>
        <v>38832</v>
      </c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3"/>
    </row>
    <row r="58" spans="1:41" x14ac:dyDescent="0.2">
      <c r="A58" s="41">
        <f t="shared" si="0"/>
        <v>6</v>
      </c>
      <c r="B58" s="42">
        <f>IF(参加申込書!A15="","",参加申込書!A15)</f>
        <v>6</v>
      </c>
      <c r="C58" s="42" t="str">
        <f>IF(参加申込書!D15="","",参加申込書!D15)</f>
        <v>永盛　仁子</v>
      </c>
      <c r="D58" s="42" t="s">
        <v>128</v>
      </c>
      <c r="E58" s="42"/>
      <c r="F58" s="42"/>
      <c r="G58" s="42"/>
      <c r="H58" s="42"/>
      <c r="I58" s="42">
        <f>IF(参加申込書!M15="","",参加申込書!M15)</f>
        <v>2</v>
      </c>
      <c r="J58" s="42">
        <f>IF(参加申込書!P15="","",参加申込書!P15)</f>
        <v>168</v>
      </c>
      <c r="K58" s="42"/>
      <c r="L58" s="42"/>
      <c r="M58" s="56">
        <f>IF(参加申込書!W15="","",DATE(参加申込書!W15+1988,参加申込書!Z15,参加申込書!AC15))</f>
        <v>39201</v>
      </c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3"/>
    </row>
    <row r="59" spans="1:41" x14ac:dyDescent="0.2">
      <c r="A59" s="41">
        <f t="shared" si="0"/>
        <v>7</v>
      </c>
      <c r="B59" s="42">
        <f>IF(参加申込書!A16="","",参加申込書!A16)</f>
        <v>7</v>
      </c>
      <c r="C59" s="42" t="str">
        <f>IF(参加申込書!D16="","",参加申込書!D16)</f>
        <v>佐々木　今都</v>
      </c>
      <c r="D59" s="42" t="s">
        <v>128</v>
      </c>
      <c r="E59" s="42"/>
      <c r="F59" s="42"/>
      <c r="G59" s="42"/>
      <c r="H59" s="42"/>
      <c r="I59" s="42">
        <f>IF(参加申込書!M16="","",参加申込書!M16)</f>
        <v>3</v>
      </c>
      <c r="J59" s="42">
        <f>IF(参加申込書!P16="","",参加申込書!P16)</f>
        <v>168</v>
      </c>
      <c r="K59" s="42"/>
      <c r="L59" s="42"/>
      <c r="M59" s="56">
        <f>IF(参加申込書!W16="","",DATE(参加申込書!W16+1988,参加申込書!Z16,参加申込書!AC16))</f>
        <v>39153</v>
      </c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3"/>
    </row>
    <row r="60" spans="1:41" x14ac:dyDescent="0.2">
      <c r="A60" s="41">
        <f t="shared" si="0"/>
        <v>8</v>
      </c>
      <c r="B60" s="42">
        <f>IF(参加申込書!A17="","",参加申込書!A17)</f>
        <v>8</v>
      </c>
      <c r="C60" s="42" t="str">
        <f>IF(参加申込書!D17="","",参加申込書!D17)</f>
        <v>シャハン　葵奈</v>
      </c>
      <c r="D60" s="42" t="s">
        <v>128</v>
      </c>
      <c r="E60" s="42"/>
      <c r="F60" s="42"/>
      <c r="G60" s="42"/>
      <c r="H60" s="42"/>
      <c r="I60" s="42">
        <f>IF(参加申込書!M17="","",参加申込書!M17)</f>
        <v>2</v>
      </c>
      <c r="J60" s="42">
        <f>IF(参加申込書!P17="","",参加申込書!P17)</f>
        <v>175</v>
      </c>
      <c r="K60" s="42"/>
      <c r="L60" s="42"/>
      <c r="M60" s="56">
        <f>IF(参加申込書!W17="","",DATE(参加申込書!W17+1988,参加申込書!Z17,参加申込書!AC17))</f>
        <v>39534</v>
      </c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3"/>
    </row>
    <row r="61" spans="1:41" x14ac:dyDescent="0.2">
      <c r="A61" s="41">
        <f t="shared" si="0"/>
        <v>9</v>
      </c>
      <c r="B61" s="42">
        <f>IF(参加申込書!A18="","",参加申込書!A18)</f>
        <v>9</v>
      </c>
      <c r="C61" s="42" t="str">
        <f>IF(参加申込書!D18="","",参加申込書!D18)</f>
        <v>三瓶　桃佳</v>
      </c>
      <c r="D61" s="42" t="s">
        <v>128</v>
      </c>
      <c r="E61" s="42"/>
      <c r="F61" s="42"/>
      <c r="G61" s="42"/>
      <c r="H61" s="42"/>
      <c r="I61" s="42">
        <f>IF(参加申込書!M18="","",参加申込書!M18)</f>
        <v>3</v>
      </c>
      <c r="J61" s="42">
        <f>IF(参加申込書!P18="","",参加申込書!P18)</f>
        <v>173</v>
      </c>
      <c r="K61" s="42"/>
      <c r="L61" s="42"/>
      <c r="M61" s="56">
        <f>IF(参加申込書!W18="","",DATE(参加申込書!W18+1988,参加申込書!Z18,参加申込書!AC18))</f>
        <v>39148</v>
      </c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3"/>
    </row>
    <row r="62" spans="1:41" x14ac:dyDescent="0.2">
      <c r="A62" s="41">
        <f t="shared" si="0"/>
        <v>10</v>
      </c>
      <c r="B62" s="42">
        <f>IF(参加申込書!A19="","",参加申込書!A19)</f>
        <v>10</v>
      </c>
      <c r="C62" s="42" t="str">
        <f>IF(参加申込書!D19="","",参加申込書!D19)</f>
        <v>黒岩　優海</v>
      </c>
      <c r="D62" s="42" t="s">
        <v>128</v>
      </c>
      <c r="E62" s="42"/>
      <c r="F62" s="42"/>
      <c r="G62" s="42"/>
      <c r="H62" s="42"/>
      <c r="I62" s="42">
        <f>IF(参加申込書!M19="","",参加申込書!M19)</f>
        <v>3</v>
      </c>
      <c r="J62" s="42">
        <f>IF(参加申込書!P19="","",参加申込書!P19)</f>
        <v>166</v>
      </c>
      <c r="K62" s="42"/>
      <c r="L62" s="42"/>
      <c r="M62" s="56">
        <f>IF(参加申込書!W19="","",DATE(参加申込書!W19+1988,参加申込書!Z19,参加申込書!AC19))</f>
        <v>38918</v>
      </c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3"/>
    </row>
    <row r="63" spans="1:41" x14ac:dyDescent="0.2">
      <c r="A63" s="41">
        <f t="shared" si="0"/>
        <v>11</v>
      </c>
      <c r="B63" s="42">
        <f>IF(参加申込書!A20="","",参加申込書!A20)</f>
        <v>11</v>
      </c>
      <c r="C63" s="42" t="str">
        <f>IF(参加申込書!D20="","",参加申込書!D20)</f>
        <v>舘　凛衣</v>
      </c>
      <c r="D63" s="42" t="s">
        <v>128</v>
      </c>
      <c r="E63" s="42"/>
      <c r="F63" s="42"/>
      <c r="G63" s="42"/>
      <c r="H63" s="42"/>
      <c r="I63" s="42">
        <f>IF(参加申込書!M20="","",参加申込書!M20)</f>
        <v>3</v>
      </c>
      <c r="J63" s="42">
        <f>IF(参加申込書!P20="","",参加申込書!P20)</f>
        <v>163</v>
      </c>
      <c r="K63" s="42"/>
      <c r="L63" s="42"/>
      <c r="M63" s="56">
        <f>IF(参加申込書!W20="","",DATE(参加申込書!W20+1988,参加申込書!Z20,参加申込書!AC20))</f>
        <v>39026</v>
      </c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3"/>
    </row>
    <row r="64" spans="1:41" x14ac:dyDescent="0.2">
      <c r="A64" s="41">
        <f t="shared" si="0"/>
        <v>12</v>
      </c>
      <c r="B64" s="42">
        <f>IF(参加申込書!A21="","",参加申込書!A21)</f>
        <v>16</v>
      </c>
      <c r="C64" s="42" t="str">
        <f>IF(参加申込書!D21="","",参加申込書!D21)</f>
        <v>上原　古都奈</v>
      </c>
      <c r="D64" s="42" t="s">
        <v>128</v>
      </c>
      <c r="E64" s="42"/>
      <c r="F64" s="42"/>
      <c r="G64" s="42"/>
      <c r="H64" s="42"/>
      <c r="I64" s="42">
        <f>IF(参加申込書!M21="","",参加申込書!M21)</f>
        <v>1</v>
      </c>
      <c r="J64" s="42">
        <f>IF(参加申込書!P21="","",参加申込書!P21)</f>
        <v>172</v>
      </c>
      <c r="K64" s="42"/>
      <c r="L64" s="42"/>
      <c r="M64" s="56">
        <f>IF(参加申込書!W21="","",DATE(参加申込書!W21+1988,参加申込書!Z21,参加申込書!AC21))</f>
        <v>39729</v>
      </c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3"/>
    </row>
    <row r="65" spans="1:41" x14ac:dyDescent="0.2">
      <c r="A65" s="41">
        <f t="shared" si="0"/>
        <v>13</v>
      </c>
      <c r="B65" s="42">
        <f>IF(参加申込書!A22="","",参加申込書!A22)</f>
        <v>17</v>
      </c>
      <c r="C65" s="42" t="str">
        <f>IF(参加申込書!D22="","",参加申込書!D22)</f>
        <v>大久保　珠希</v>
      </c>
      <c r="D65" s="42" t="s">
        <v>128</v>
      </c>
      <c r="E65" s="42"/>
      <c r="F65" s="42"/>
      <c r="G65" s="42"/>
      <c r="H65" s="42"/>
      <c r="I65" s="42">
        <f>IF(参加申込書!M22="","",参加申込書!M22)</f>
        <v>1</v>
      </c>
      <c r="J65" s="42">
        <f>IF(参加申込書!P22="","",参加申込書!P22)</f>
        <v>175</v>
      </c>
      <c r="K65" s="42"/>
      <c r="L65" s="42"/>
      <c r="M65" s="56">
        <f>IF(参加申込書!W22="","",DATE(参加申込書!W22+1988,参加申込書!Z22,参加申込書!AC22))</f>
        <v>39737</v>
      </c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3"/>
    </row>
    <row r="66" spans="1:41" x14ac:dyDescent="0.2">
      <c r="A66" s="41">
        <f t="shared" si="0"/>
        <v>14</v>
      </c>
      <c r="B66" s="42">
        <f>IF(参加申込書!A23="","",参加申込書!A23)</f>
        <v>18</v>
      </c>
      <c r="C66" s="42" t="str">
        <f>IF(参加申込書!D23="","",参加申込書!D23)</f>
        <v>邱　欣宜</v>
      </c>
      <c r="D66" s="42" t="s">
        <v>128</v>
      </c>
      <c r="E66" s="42"/>
      <c r="F66" s="42"/>
      <c r="G66" s="42"/>
      <c r="H66" s="42"/>
      <c r="I66" s="42">
        <f>IF(参加申込書!M23="","",参加申込書!M23)</f>
        <v>3</v>
      </c>
      <c r="J66" s="42">
        <f>IF(参加申込書!P23="","",参加申込書!P23)</f>
        <v>188</v>
      </c>
      <c r="K66" s="42"/>
      <c r="L66" s="42"/>
      <c r="M66" s="56">
        <f>IF(参加申込書!W23="","",DATE(参加申込書!W23+1988,参加申込書!Z23,参加申込書!AC23))</f>
        <v>38710</v>
      </c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3"/>
    </row>
    <row r="67" spans="1:41" x14ac:dyDescent="0.2">
      <c r="A67" s="41">
        <f t="shared" si="0"/>
        <v>15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3"/>
    </row>
    <row r="68" spans="1:41" x14ac:dyDescent="0.2">
      <c r="A68" s="41">
        <f t="shared" si="0"/>
        <v>16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3"/>
    </row>
    <row r="69" spans="1:41" x14ac:dyDescent="0.2">
      <c r="A69" s="41">
        <f t="shared" si="0"/>
        <v>17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3"/>
    </row>
    <row r="70" spans="1:41" x14ac:dyDescent="0.2">
      <c r="A70" s="41">
        <f t="shared" si="0"/>
        <v>18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3"/>
    </row>
    <row r="71" spans="1:41" x14ac:dyDescent="0.2">
      <c r="A71" s="41">
        <f t="shared" si="0"/>
        <v>19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3"/>
    </row>
    <row r="72" spans="1:41" x14ac:dyDescent="0.2">
      <c r="A72" s="41">
        <f t="shared" si="0"/>
        <v>20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3"/>
    </row>
    <row r="73" spans="1:41" x14ac:dyDescent="0.2">
      <c r="A73" s="41">
        <f t="shared" si="0"/>
        <v>21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3"/>
    </row>
    <row r="74" spans="1:41" x14ac:dyDescent="0.2">
      <c r="A74" s="41">
        <f t="shared" si="0"/>
        <v>22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3"/>
    </row>
    <row r="75" spans="1:41" x14ac:dyDescent="0.2">
      <c r="A75" s="41">
        <f t="shared" si="0"/>
        <v>23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3"/>
    </row>
    <row r="76" spans="1:41" x14ac:dyDescent="0.2">
      <c r="A76" s="41">
        <f t="shared" si="0"/>
        <v>24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3"/>
    </row>
    <row r="77" spans="1:41" x14ac:dyDescent="0.2">
      <c r="A77" s="41">
        <f t="shared" si="0"/>
        <v>25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3"/>
    </row>
    <row r="78" spans="1:41" x14ac:dyDescent="0.2">
      <c r="A78" s="41">
        <f t="shared" si="0"/>
        <v>26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3"/>
    </row>
    <row r="79" spans="1:41" x14ac:dyDescent="0.2">
      <c r="A79" s="41">
        <f t="shared" si="0"/>
        <v>27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3"/>
    </row>
    <row r="80" spans="1:41" x14ac:dyDescent="0.2">
      <c r="A80" s="41">
        <f t="shared" si="0"/>
        <v>28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3"/>
    </row>
    <row r="81" spans="1:41" x14ac:dyDescent="0.2">
      <c r="A81" s="41">
        <f t="shared" si="0"/>
        <v>29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3"/>
    </row>
    <row r="82" spans="1:41" x14ac:dyDescent="0.2">
      <c r="A82" s="41">
        <f t="shared" si="0"/>
        <v>30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3"/>
    </row>
    <row r="83" spans="1:41" x14ac:dyDescent="0.2">
      <c r="A83" s="41">
        <f t="shared" si="0"/>
        <v>31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3"/>
    </row>
    <row r="84" spans="1:41" x14ac:dyDescent="0.2">
      <c r="A84" s="41">
        <f t="shared" si="0"/>
        <v>32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3"/>
    </row>
    <row r="85" spans="1:41" x14ac:dyDescent="0.2">
      <c r="A85" s="41">
        <f t="shared" si="0"/>
        <v>33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3"/>
    </row>
    <row r="86" spans="1:41" x14ac:dyDescent="0.2">
      <c r="A86" s="41">
        <f t="shared" si="0"/>
        <v>34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3"/>
    </row>
    <row r="87" spans="1:41" x14ac:dyDescent="0.2">
      <c r="A87" s="41">
        <f t="shared" si="0"/>
        <v>35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3"/>
    </row>
    <row r="88" spans="1:41" x14ac:dyDescent="0.2">
      <c r="A88" s="41">
        <f t="shared" si="0"/>
        <v>36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3"/>
    </row>
    <row r="89" spans="1:41" x14ac:dyDescent="0.2">
      <c r="A89" s="41">
        <f t="shared" si="0"/>
        <v>37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3"/>
    </row>
    <row r="90" spans="1:41" x14ac:dyDescent="0.2">
      <c r="A90" s="41">
        <f t="shared" si="0"/>
        <v>38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3"/>
    </row>
    <row r="91" spans="1:41" x14ac:dyDescent="0.2">
      <c r="A91" s="41">
        <f t="shared" si="0"/>
        <v>39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3"/>
    </row>
    <row r="92" spans="1:41" x14ac:dyDescent="0.2">
      <c r="A92" s="41">
        <f t="shared" si="0"/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3"/>
    </row>
    <row r="93" spans="1:41" x14ac:dyDescent="0.2">
      <c r="A93" s="41">
        <f t="shared" si="0"/>
        <v>41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3"/>
    </row>
    <row r="94" spans="1:41" x14ac:dyDescent="0.2">
      <c r="A94" s="41">
        <f t="shared" si="0"/>
        <v>42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3"/>
    </row>
    <row r="95" spans="1:41" x14ac:dyDescent="0.2">
      <c r="A95" s="41">
        <f t="shared" si="0"/>
        <v>43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3"/>
    </row>
    <row r="96" spans="1:41" x14ac:dyDescent="0.2">
      <c r="A96" s="41">
        <f t="shared" si="0"/>
        <v>44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3"/>
    </row>
    <row r="97" spans="1:41" x14ac:dyDescent="0.2">
      <c r="A97" s="41">
        <f t="shared" si="0"/>
        <v>45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3"/>
    </row>
    <row r="98" spans="1:41" x14ac:dyDescent="0.2">
      <c r="A98" s="41">
        <f t="shared" si="0"/>
        <v>46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3"/>
    </row>
    <row r="99" spans="1:41" x14ac:dyDescent="0.2">
      <c r="A99" s="41">
        <f t="shared" si="0"/>
        <v>47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3"/>
    </row>
    <row r="100" spans="1:41" x14ac:dyDescent="0.2">
      <c r="A100" s="41">
        <f t="shared" si="0"/>
        <v>48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3"/>
    </row>
    <row r="101" spans="1:41" x14ac:dyDescent="0.2">
      <c r="A101" s="41">
        <f t="shared" si="0"/>
        <v>49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3"/>
    </row>
    <row r="102" spans="1:41" x14ac:dyDescent="0.2">
      <c r="A102" s="41">
        <f t="shared" si="0"/>
        <v>50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3"/>
    </row>
    <row r="103" spans="1:41" x14ac:dyDescent="0.2">
      <c r="A103" s="41">
        <f t="shared" si="0"/>
        <v>51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3"/>
    </row>
    <row r="104" spans="1:41" x14ac:dyDescent="0.2">
      <c r="A104" s="41">
        <f t="shared" si="0"/>
        <v>52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3"/>
    </row>
    <row r="105" spans="1:41" x14ac:dyDescent="0.2">
      <c r="A105" s="41">
        <f t="shared" si="0"/>
        <v>53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3"/>
    </row>
    <row r="106" spans="1:41" x14ac:dyDescent="0.2">
      <c r="A106" s="41">
        <f t="shared" si="0"/>
        <v>54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3"/>
    </row>
    <row r="107" spans="1:41" x14ac:dyDescent="0.2">
      <c r="A107" s="41">
        <f t="shared" si="0"/>
        <v>55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3"/>
    </row>
    <row r="108" spans="1:41" x14ac:dyDescent="0.2">
      <c r="A108" s="41">
        <f t="shared" si="0"/>
        <v>56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3"/>
    </row>
    <row r="109" spans="1:41" x14ac:dyDescent="0.2">
      <c r="A109" s="41">
        <f t="shared" si="0"/>
        <v>57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3"/>
    </row>
    <row r="110" spans="1:41" x14ac:dyDescent="0.2">
      <c r="A110" s="41">
        <f t="shared" si="0"/>
        <v>58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3"/>
    </row>
    <row r="111" spans="1:41" x14ac:dyDescent="0.2">
      <c r="A111" s="41">
        <f t="shared" si="0"/>
        <v>59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3"/>
    </row>
    <row r="112" spans="1:41" x14ac:dyDescent="0.2">
      <c r="A112" s="41">
        <f t="shared" si="0"/>
        <v>60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3"/>
    </row>
    <row r="113" spans="1:41" x14ac:dyDescent="0.2">
      <c r="A113" s="41">
        <f t="shared" si="0"/>
        <v>61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3"/>
    </row>
    <row r="114" spans="1:41" x14ac:dyDescent="0.2">
      <c r="A114" s="41">
        <f t="shared" si="0"/>
        <v>62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3"/>
    </row>
    <row r="115" spans="1:41" x14ac:dyDescent="0.2">
      <c r="A115" s="41">
        <f t="shared" si="0"/>
        <v>63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3"/>
    </row>
    <row r="116" spans="1:41" x14ac:dyDescent="0.2">
      <c r="A116" s="41">
        <f t="shared" si="0"/>
        <v>64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3"/>
    </row>
    <row r="117" spans="1:41" x14ac:dyDescent="0.2">
      <c r="A117" s="41">
        <f t="shared" si="0"/>
        <v>65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3"/>
    </row>
    <row r="118" spans="1:41" x14ac:dyDescent="0.2">
      <c r="A118" s="41">
        <f t="shared" si="0"/>
        <v>66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3"/>
    </row>
    <row r="119" spans="1:41" x14ac:dyDescent="0.2">
      <c r="A119" s="41">
        <f t="shared" ref="A119:A182" si="1">A118+1</f>
        <v>67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3"/>
    </row>
    <row r="120" spans="1:41" x14ac:dyDescent="0.2">
      <c r="A120" s="41">
        <f t="shared" si="1"/>
        <v>68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3"/>
    </row>
    <row r="121" spans="1:41" x14ac:dyDescent="0.2">
      <c r="A121" s="41">
        <f t="shared" si="1"/>
        <v>69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3"/>
    </row>
    <row r="122" spans="1:41" x14ac:dyDescent="0.2">
      <c r="A122" s="41">
        <f t="shared" si="1"/>
        <v>70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3"/>
    </row>
    <row r="123" spans="1:41" x14ac:dyDescent="0.2">
      <c r="A123" s="41">
        <f t="shared" si="1"/>
        <v>71</v>
      </c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3"/>
    </row>
    <row r="124" spans="1:41" x14ac:dyDescent="0.2">
      <c r="A124" s="41">
        <f t="shared" si="1"/>
        <v>72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3"/>
    </row>
    <row r="125" spans="1:41" x14ac:dyDescent="0.2">
      <c r="A125" s="41">
        <f t="shared" si="1"/>
        <v>73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3"/>
    </row>
    <row r="126" spans="1:41" x14ac:dyDescent="0.2">
      <c r="A126" s="41">
        <f t="shared" si="1"/>
        <v>74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3"/>
    </row>
    <row r="127" spans="1:41" x14ac:dyDescent="0.2">
      <c r="A127" s="41">
        <f t="shared" si="1"/>
        <v>75</v>
      </c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3"/>
    </row>
    <row r="128" spans="1:41" x14ac:dyDescent="0.2">
      <c r="A128" s="41">
        <f t="shared" si="1"/>
        <v>76</v>
      </c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3"/>
    </row>
    <row r="129" spans="1:41" x14ac:dyDescent="0.2">
      <c r="A129" s="41">
        <f t="shared" si="1"/>
        <v>77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3"/>
    </row>
    <row r="130" spans="1:41" x14ac:dyDescent="0.2">
      <c r="A130" s="41">
        <f t="shared" si="1"/>
        <v>78</v>
      </c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3"/>
    </row>
    <row r="131" spans="1:41" x14ac:dyDescent="0.2">
      <c r="A131" s="41">
        <f t="shared" si="1"/>
        <v>79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3"/>
    </row>
    <row r="132" spans="1:41" x14ac:dyDescent="0.2">
      <c r="A132" s="41">
        <f t="shared" si="1"/>
        <v>80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3"/>
    </row>
    <row r="133" spans="1:41" x14ac:dyDescent="0.2">
      <c r="A133" s="41">
        <f t="shared" si="1"/>
        <v>81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3"/>
    </row>
    <row r="134" spans="1:41" x14ac:dyDescent="0.2">
      <c r="A134" s="41">
        <f t="shared" si="1"/>
        <v>82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3"/>
    </row>
    <row r="135" spans="1:41" x14ac:dyDescent="0.2">
      <c r="A135" s="41">
        <f t="shared" si="1"/>
        <v>83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3"/>
    </row>
    <row r="136" spans="1:41" x14ac:dyDescent="0.2">
      <c r="A136" s="41">
        <f t="shared" si="1"/>
        <v>84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3"/>
    </row>
    <row r="137" spans="1:41" x14ac:dyDescent="0.2">
      <c r="A137" s="41">
        <f t="shared" si="1"/>
        <v>85</v>
      </c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3"/>
    </row>
    <row r="138" spans="1:41" x14ac:dyDescent="0.2">
      <c r="A138" s="41">
        <f t="shared" si="1"/>
        <v>86</v>
      </c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3"/>
    </row>
    <row r="139" spans="1:41" x14ac:dyDescent="0.2">
      <c r="A139" s="41">
        <f t="shared" si="1"/>
        <v>87</v>
      </c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3"/>
    </row>
    <row r="140" spans="1:41" x14ac:dyDescent="0.2">
      <c r="A140" s="41">
        <f t="shared" si="1"/>
        <v>88</v>
      </c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3"/>
    </row>
    <row r="141" spans="1:41" x14ac:dyDescent="0.2">
      <c r="A141" s="41">
        <f t="shared" si="1"/>
        <v>89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3"/>
    </row>
    <row r="142" spans="1:41" x14ac:dyDescent="0.2">
      <c r="A142" s="41">
        <f t="shared" si="1"/>
        <v>90</v>
      </c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3"/>
    </row>
    <row r="143" spans="1:41" x14ac:dyDescent="0.2">
      <c r="A143" s="41">
        <f t="shared" si="1"/>
        <v>91</v>
      </c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3"/>
    </row>
    <row r="144" spans="1:41" x14ac:dyDescent="0.2">
      <c r="A144" s="41">
        <f t="shared" si="1"/>
        <v>92</v>
      </c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3"/>
    </row>
    <row r="145" spans="1:41" x14ac:dyDescent="0.2">
      <c r="A145" s="41">
        <f t="shared" si="1"/>
        <v>93</v>
      </c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3"/>
    </row>
    <row r="146" spans="1:41" x14ac:dyDescent="0.2">
      <c r="A146" s="41">
        <f t="shared" si="1"/>
        <v>94</v>
      </c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3"/>
    </row>
    <row r="147" spans="1:41" x14ac:dyDescent="0.2">
      <c r="A147" s="41">
        <f t="shared" si="1"/>
        <v>95</v>
      </c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3"/>
    </row>
    <row r="148" spans="1:41" x14ac:dyDescent="0.2">
      <c r="A148" s="41">
        <f t="shared" si="1"/>
        <v>96</v>
      </c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3"/>
    </row>
    <row r="149" spans="1:41" x14ac:dyDescent="0.2">
      <c r="A149" s="41">
        <f t="shared" si="1"/>
        <v>97</v>
      </c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3"/>
    </row>
    <row r="150" spans="1:41" x14ac:dyDescent="0.2">
      <c r="A150" s="41">
        <f t="shared" si="1"/>
        <v>98</v>
      </c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3"/>
    </row>
    <row r="151" spans="1:41" x14ac:dyDescent="0.2">
      <c r="A151" s="41">
        <f t="shared" si="1"/>
        <v>99</v>
      </c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3"/>
    </row>
    <row r="152" spans="1:41" x14ac:dyDescent="0.2">
      <c r="A152" s="41">
        <f t="shared" si="1"/>
        <v>100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3"/>
    </row>
    <row r="153" spans="1:41" x14ac:dyDescent="0.2">
      <c r="A153" s="41">
        <f t="shared" si="1"/>
        <v>101</v>
      </c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3"/>
    </row>
    <row r="154" spans="1:41" x14ac:dyDescent="0.2">
      <c r="A154" s="41">
        <f t="shared" si="1"/>
        <v>102</v>
      </c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3"/>
    </row>
    <row r="155" spans="1:41" x14ac:dyDescent="0.2">
      <c r="A155" s="41">
        <f t="shared" si="1"/>
        <v>103</v>
      </c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3"/>
    </row>
    <row r="156" spans="1:41" x14ac:dyDescent="0.2">
      <c r="A156" s="41">
        <f t="shared" si="1"/>
        <v>104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3"/>
    </row>
    <row r="157" spans="1:41" x14ac:dyDescent="0.2">
      <c r="A157" s="41">
        <f t="shared" si="1"/>
        <v>105</v>
      </c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3"/>
    </row>
    <row r="158" spans="1:41" x14ac:dyDescent="0.2">
      <c r="A158" s="41">
        <f t="shared" si="1"/>
        <v>106</v>
      </c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3"/>
    </row>
    <row r="159" spans="1:41" x14ac:dyDescent="0.2">
      <c r="A159" s="41">
        <f t="shared" si="1"/>
        <v>107</v>
      </c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3"/>
    </row>
    <row r="160" spans="1:41" x14ac:dyDescent="0.2">
      <c r="A160" s="41">
        <f t="shared" si="1"/>
        <v>108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3"/>
    </row>
    <row r="161" spans="1:41" x14ac:dyDescent="0.2">
      <c r="A161" s="41">
        <f t="shared" si="1"/>
        <v>109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3"/>
    </row>
    <row r="162" spans="1:41" x14ac:dyDescent="0.2">
      <c r="A162" s="41">
        <f t="shared" si="1"/>
        <v>110</v>
      </c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3"/>
    </row>
    <row r="163" spans="1:41" x14ac:dyDescent="0.2">
      <c r="A163" s="41">
        <f t="shared" si="1"/>
        <v>111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3"/>
    </row>
    <row r="164" spans="1:41" x14ac:dyDescent="0.2">
      <c r="A164" s="41">
        <f t="shared" si="1"/>
        <v>112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3"/>
    </row>
    <row r="165" spans="1:41" x14ac:dyDescent="0.2">
      <c r="A165" s="41">
        <f t="shared" si="1"/>
        <v>113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3"/>
    </row>
    <row r="166" spans="1:41" x14ac:dyDescent="0.2">
      <c r="A166" s="41">
        <f t="shared" si="1"/>
        <v>114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3"/>
    </row>
    <row r="167" spans="1:41" x14ac:dyDescent="0.2">
      <c r="A167" s="41">
        <f t="shared" si="1"/>
        <v>115</v>
      </c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3"/>
    </row>
    <row r="168" spans="1:41" x14ac:dyDescent="0.2">
      <c r="A168" s="41">
        <f t="shared" si="1"/>
        <v>116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3"/>
    </row>
    <row r="169" spans="1:41" x14ac:dyDescent="0.2">
      <c r="A169" s="41">
        <f t="shared" si="1"/>
        <v>117</v>
      </c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3"/>
    </row>
    <row r="170" spans="1:41" x14ac:dyDescent="0.2">
      <c r="A170" s="41">
        <f t="shared" si="1"/>
        <v>118</v>
      </c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3"/>
    </row>
    <row r="171" spans="1:41" x14ac:dyDescent="0.2">
      <c r="A171" s="41">
        <f t="shared" si="1"/>
        <v>119</v>
      </c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3"/>
    </row>
    <row r="172" spans="1:41" x14ac:dyDescent="0.2">
      <c r="A172" s="41">
        <f t="shared" si="1"/>
        <v>120</v>
      </c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3"/>
    </row>
    <row r="173" spans="1:41" x14ac:dyDescent="0.2">
      <c r="A173" s="41">
        <f t="shared" si="1"/>
        <v>121</v>
      </c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3"/>
    </row>
    <row r="174" spans="1:41" x14ac:dyDescent="0.2">
      <c r="A174" s="41">
        <f t="shared" si="1"/>
        <v>122</v>
      </c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3"/>
    </row>
    <row r="175" spans="1:41" x14ac:dyDescent="0.2">
      <c r="A175" s="41">
        <f t="shared" si="1"/>
        <v>123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3"/>
    </row>
    <row r="176" spans="1:41" x14ac:dyDescent="0.2">
      <c r="A176" s="41">
        <f t="shared" si="1"/>
        <v>124</v>
      </c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3"/>
    </row>
    <row r="177" spans="1:41" x14ac:dyDescent="0.2">
      <c r="A177" s="41">
        <f t="shared" si="1"/>
        <v>125</v>
      </c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3"/>
    </row>
    <row r="178" spans="1:41" x14ac:dyDescent="0.2">
      <c r="A178" s="41">
        <f t="shared" si="1"/>
        <v>126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3"/>
    </row>
    <row r="179" spans="1:41" x14ac:dyDescent="0.2">
      <c r="A179" s="41">
        <f t="shared" si="1"/>
        <v>127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3"/>
    </row>
    <row r="180" spans="1:41" x14ac:dyDescent="0.2">
      <c r="A180" s="41">
        <f t="shared" si="1"/>
        <v>128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3"/>
    </row>
    <row r="181" spans="1:41" x14ac:dyDescent="0.2">
      <c r="A181" s="41">
        <f t="shared" si="1"/>
        <v>129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3"/>
    </row>
    <row r="182" spans="1:41" x14ac:dyDescent="0.2">
      <c r="A182" s="41">
        <f t="shared" si="1"/>
        <v>130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3"/>
    </row>
    <row r="183" spans="1:41" x14ac:dyDescent="0.2">
      <c r="A183" s="41">
        <f t="shared" ref="A183:A246" si="2">A182+1</f>
        <v>131</v>
      </c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3"/>
    </row>
    <row r="184" spans="1:41" x14ac:dyDescent="0.2">
      <c r="A184" s="41">
        <f t="shared" si="2"/>
        <v>132</v>
      </c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3"/>
    </row>
    <row r="185" spans="1:41" x14ac:dyDescent="0.2">
      <c r="A185" s="41">
        <f t="shared" si="2"/>
        <v>133</v>
      </c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3"/>
    </row>
    <row r="186" spans="1:41" x14ac:dyDescent="0.2">
      <c r="A186" s="41">
        <f t="shared" si="2"/>
        <v>134</v>
      </c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3"/>
    </row>
    <row r="187" spans="1:41" x14ac:dyDescent="0.2">
      <c r="A187" s="41">
        <f t="shared" si="2"/>
        <v>135</v>
      </c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3"/>
    </row>
    <row r="188" spans="1:41" x14ac:dyDescent="0.2">
      <c r="A188" s="41">
        <f t="shared" si="2"/>
        <v>136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3"/>
    </row>
    <row r="189" spans="1:41" x14ac:dyDescent="0.2">
      <c r="A189" s="41">
        <f t="shared" si="2"/>
        <v>137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3"/>
    </row>
    <row r="190" spans="1:41" x14ac:dyDescent="0.2">
      <c r="A190" s="41">
        <f t="shared" si="2"/>
        <v>138</v>
      </c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3"/>
    </row>
    <row r="191" spans="1:41" x14ac:dyDescent="0.2">
      <c r="A191" s="41">
        <f t="shared" si="2"/>
        <v>139</v>
      </c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3"/>
    </row>
    <row r="192" spans="1:41" x14ac:dyDescent="0.2">
      <c r="A192" s="41">
        <f t="shared" si="2"/>
        <v>140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3"/>
    </row>
    <row r="193" spans="1:41" x14ac:dyDescent="0.2">
      <c r="A193" s="41">
        <f t="shared" si="2"/>
        <v>141</v>
      </c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3"/>
    </row>
    <row r="194" spans="1:41" x14ac:dyDescent="0.2">
      <c r="A194" s="41">
        <f t="shared" si="2"/>
        <v>142</v>
      </c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3"/>
    </row>
    <row r="195" spans="1:41" x14ac:dyDescent="0.2">
      <c r="A195" s="41">
        <f t="shared" si="2"/>
        <v>143</v>
      </c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3"/>
    </row>
    <row r="196" spans="1:41" x14ac:dyDescent="0.2">
      <c r="A196" s="41">
        <f t="shared" si="2"/>
        <v>144</v>
      </c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3"/>
    </row>
    <row r="197" spans="1:41" x14ac:dyDescent="0.2">
      <c r="A197" s="41">
        <f t="shared" si="2"/>
        <v>145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3"/>
    </row>
    <row r="198" spans="1:41" x14ac:dyDescent="0.2">
      <c r="A198" s="41">
        <f t="shared" si="2"/>
        <v>146</v>
      </c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3"/>
    </row>
    <row r="199" spans="1:41" x14ac:dyDescent="0.2">
      <c r="A199" s="41">
        <f t="shared" si="2"/>
        <v>147</v>
      </c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3"/>
    </row>
    <row r="200" spans="1:41" x14ac:dyDescent="0.2">
      <c r="A200" s="41">
        <f t="shared" si="2"/>
        <v>148</v>
      </c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3"/>
    </row>
    <row r="201" spans="1:41" x14ac:dyDescent="0.2">
      <c r="A201" s="41">
        <f t="shared" si="2"/>
        <v>149</v>
      </c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3"/>
    </row>
    <row r="202" spans="1:41" x14ac:dyDescent="0.2">
      <c r="A202" s="41">
        <f t="shared" si="2"/>
        <v>150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3"/>
    </row>
    <row r="203" spans="1:41" x14ac:dyDescent="0.2">
      <c r="A203" s="41">
        <f t="shared" si="2"/>
        <v>151</v>
      </c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3"/>
    </row>
    <row r="204" spans="1:41" x14ac:dyDescent="0.2">
      <c r="A204" s="41">
        <f t="shared" si="2"/>
        <v>152</v>
      </c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3"/>
    </row>
    <row r="205" spans="1:41" x14ac:dyDescent="0.2">
      <c r="A205" s="41">
        <f t="shared" si="2"/>
        <v>153</v>
      </c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3"/>
    </row>
    <row r="206" spans="1:41" x14ac:dyDescent="0.2">
      <c r="A206" s="41">
        <f t="shared" si="2"/>
        <v>154</v>
      </c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3"/>
    </row>
    <row r="207" spans="1:41" x14ac:dyDescent="0.2">
      <c r="A207" s="41">
        <f t="shared" si="2"/>
        <v>155</v>
      </c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3"/>
    </row>
    <row r="208" spans="1:41" x14ac:dyDescent="0.2">
      <c r="A208" s="41">
        <f t="shared" si="2"/>
        <v>156</v>
      </c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3"/>
    </row>
    <row r="209" spans="1:41" x14ac:dyDescent="0.2">
      <c r="A209" s="41">
        <f t="shared" si="2"/>
        <v>157</v>
      </c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3"/>
    </row>
    <row r="210" spans="1:41" x14ac:dyDescent="0.2">
      <c r="A210" s="41">
        <f t="shared" si="2"/>
        <v>158</v>
      </c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3"/>
    </row>
    <row r="211" spans="1:41" x14ac:dyDescent="0.2">
      <c r="A211" s="41">
        <f t="shared" si="2"/>
        <v>159</v>
      </c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3"/>
    </row>
    <row r="212" spans="1:41" x14ac:dyDescent="0.2">
      <c r="A212" s="41">
        <f t="shared" si="2"/>
        <v>160</v>
      </c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3"/>
    </row>
    <row r="213" spans="1:41" x14ac:dyDescent="0.2">
      <c r="A213" s="41">
        <f t="shared" si="2"/>
        <v>161</v>
      </c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3"/>
    </row>
    <row r="214" spans="1:41" x14ac:dyDescent="0.2">
      <c r="A214" s="41">
        <f t="shared" si="2"/>
        <v>162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3"/>
    </row>
    <row r="215" spans="1:41" x14ac:dyDescent="0.2">
      <c r="A215" s="41">
        <f t="shared" si="2"/>
        <v>163</v>
      </c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3"/>
    </row>
    <row r="216" spans="1:41" x14ac:dyDescent="0.2">
      <c r="A216" s="41">
        <f t="shared" si="2"/>
        <v>164</v>
      </c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3"/>
    </row>
    <row r="217" spans="1:41" x14ac:dyDescent="0.2">
      <c r="A217" s="41">
        <f t="shared" si="2"/>
        <v>165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3"/>
    </row>
    <row r="218" spans="1:41" x14ac:dyDescent="0.2">
      <c r="A218" s="41">
        <f t="shared" si="2"/>
        <v>166</v>
      </c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3"/>
    </row>
    <row r="219" spans="1:41" x14ac:dyDescent="0.2">
      <c r="A219" s="41">
        <f t="shared" si="2"/>
        <v>167</v>
      </c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3"/>
    </row>
    <row r="220" spans="1:41" x14ac:dyDescent="0.2">
      <c r="A220" s="41">
        <f t="shared" si="2"/>
        <v>168</v>
      </c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3"/>
    </row>
    <row r="221" spans="1:41" x14ac:dyDescent="0.2">
      <c r="A221" s="41">
        <f t="shared" si="2"/>
        <v>169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3"/>
    </row>
    <row r="222" spans="1:41" x14ac:dyDescent="0.2">
      <c r="A222" s="41">
        <f t="shared" si="2"/>
        <v>170</v>
      </c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3"/>
    </row>
    <row r="223" spans="1:41" x14ac:dyDescent="0.2">
      <c r="A223" s="41">
        <f t="shared" si="2"/>
        <v>171</v>
      </c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3"/>
    </row>
    <row r="224" spans="1:41" x14ac:dyDescent="0.2">
      <c r="A224" s="41">
        <f t="shared" si="2"/>
        <v>172</v>
      </c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3"/>
    </row>
    <row r="225" spans="1:41" x14ac:dyDescent="0.2">
      <c r="A225" s="41">
        <f t="shared" si="2"/>
        <v>173</v>
      </c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3"/>
    </row>
    <row r="226" spans="1:41" x14ac:dyDescent="0.2">
      <c r="A226" s="41">
        <f t="shared" si="2"/>
        <v>174</v>
      </c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3"/>
    </row>
    <row r="227" spans="1:41" x14ac:dyDescent="0.2">
      <c r="A227" s="41">
        <f t="shared" si="2"/>
        <v>175</v>
      </c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3"/>
    </row>
    <row r="228" spans="1:41" x14ac:dyDescent="0.2">
      <c r="A228" s="41">
        <f t="shared" si="2"/>
        <v>176</v>
      </c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3"/>
    </row>
    <row r="229" spans="1:41" x14ac:dyDescent="0.2">
      <c r="A229" s="41">
        <f t="shared" si="2"/>
        <v>177</v>
      </c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3"/>
    </row>
    <row r="230" spans="1:41" x14ac:dyDescent="0.2">
      <c r="A230" s="41">
        <f t="shared" si="2"/>
        <v>178</v>
      </c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3"/>
    </row>
    <row r="231" spans="1:41" x14ac:dyDescent="0.2">
      <c r="A231" s="41">
        <f t="shared" si="2"/>
        <v>179</v>
      </c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3"/>
    </row>
    <row r="232" spans="1:41" x14ac:dyDescent="0.2">
      <c r="A232" s="41">
        <f t="shared" si="2"/>
        <v>180</v>
      </c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3"/>
    </row>
    <row r="233" spans="1:41" x14ac:dyDescent="0.2">
      <c r="A233" s="41">
        <f t="shared" si="2"/>
        <v>181</v>
      </c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3"/>
    </row>
    <row r="234" spans="1:41" x14ac:dyDescent="0.2">
      <c r="A234" s="41">
        <f t="shared" si="2"/>
        <v>182</v>
      </c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3"/>
    </row>
    <row r="235" spans="1:41" x14ac:dyDescent="0.2">
      <c r="A235" s="41">
        <f t="shared" si="2"/>
        <v>183</v>
      </c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3"/>
    </row>
    <row r="236" spans="1:41" x14ac:dyDescent="0.2">
      <c r="A236" s="41">
        <f t="shared" si="2"/>
        <v>184</v>
      </c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3"/>
    </row>
    <row r="237" spans="1:41" x14ac:dyDescent="0.2">
      <c r="A237" s="41">
        <f t="shared" si="2"/>
        <v>185</v>
      </c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3"/>
    </row>
    <row r="238" spans="1:41" x14ac:dyDescent="0.2">
      <c r="A238" s="41">
        <f t="shared" si="2"/>
        <v>186</v>
      </c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3"/>
    </row>
    <row r="239" spans="1:41" x14ac:dyDescent="0.2">
      <c r="A239" s="41">
        <f t="shared" si="2"/>
        <v>187</v>
      </c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3"/>
    </row>
    <row r="240" spans="1:41" x14ac:dyDescent="0.2">
      <c r="A240" s="41">
        <f t="shared" si="2"/>
        <v>188</v>
      </c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3"/>
    </row>
    <row r="241" spans="1:41" x14ac:dyDescent="0.2">
      <c r="A241" s="41">
        <f t="shared" si="2"/>
        <v>189</v>
      </c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3"/>
    </row>
    <row r="242" spans="1:41" x14ac:dyDescent="0.2">
      <c r="A242" s="41">
        <f t="shared" si="2"/>
        <v>190</v>
      </c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3"/>
    </row>
    <row r="243" spans="1:41" x14ac:dyDescent="0.2">
      <c r="A243" s="41">
        <f t="shared" si="2"/>
        <v>191</v>
      </c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3"/>
    </row>
    <row r="244" spans="1:41" x14ac:dyDescent="0.2">
      <c r="A244" s="41">
        <f t="shared" si="2"/>
        <v>192</v>
      </c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3"/>
    </row>
    <row r="245" spans="1:41" x14ac:dyDescent="0.2">
      <c r="A245" s="41">
        <f t="shared" si="2"/>
        <v>193</v>
      </c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3"/>
    </row>
    <row r="246" spans="1:41" x14ac:dyDescent="0.2">
      <c r="A246" s="41">
        <f t="shared" si="2"/>
        <v>194</v>
      </c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3"/>
    </row>
    <row r="247" spans="1:41" x14ac:dyDescent="0.2">
      <c r="A247" s="41">
        <f t="shared" ref="A247:A310" si="3">A246+1</f>
        <v>195</v>
      </c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3"/>
    </row>
    <row r="248" spans="1:41" x14ac:dyDescent="0.2">
      <c r="A248" s="41">
        <f t="shared" si="3"/>
        <v>196</v>
      </c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3"/>
    </row>
    <row r="249" spans="1:41" x14ac:dyDescent="0.2">
      <c r="A249" s="41">
        <f t="shared" si="3"/>
        <v>197</v>
      </c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3"/>
    </row>
    <row r="250" spans="1:41" x14ac:dyDescent="0.2">
      <c r="A250" s="41">
        <f t="shared" si="3"/>
        <v>198</v>
      </c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3"/>
    </row>
    <row r="251" spans="1:41" x14ac:dyDescent="0.2">
      <c r="A251" s="41">
        <f t="shared" si="3"/>
        <v>199</v>
      </c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3"/>
    </row>
    <row r="252" spans="1:41" x14ac:dyDescent="0.2">
      <c r="A252" s="41">
        <f t="shared" si="3"/>
        <v>200</v>
      </c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3"/>
    </row>
    <row r="253" spans="1:41" x14ac:dyDescent="0.2">
      <c r="A253" s="41">
        <f t="shared" si="3"/>
        <v>201</v>
      </c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3"/>
    </row>
    <row r="254" spans="1:41" x14ac:dyDescent="0.2">
      <c r="A254" s="41">
        <f t="shared" si="3"/>
        <v>202</v>
      </c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3"/>
    </row>
    <row r="255" spans="1:41" x14ac:dyDescent="0.2">
      <c r="A255" s="41">
        <f t="shared" si="3"/>
        <v>203</v>
      </c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3"/>
    </row>
    <row r="256" spans="1:41" x14ac:dyDescent="0.2">
      <c r="A256" s="41">
        <f t="shared" si="3"/>
        <v>204</v>
      </c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3"/>
    </row>
    <row r="257" spans="1:41" x14ac:dyDescent="0.2">
      <c r="A257" s="41">
        <f t="shared" si="3"/>
        <v>205</v>
      </c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3"/>
    </row>
    <row r="258" spans="1:41" x14ac:dyDescent="0.2">
      <c r="A258" s="41">
        <f t="shared" si="3"/>
        <v>206</v>
      </c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3"/>
    </row>
    <row r="259" spans="1:41" x14ac:dyDescent="0.2">
      <c r="A259" s="41">
        <f t="shared" si="3"/>
        <v>207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3"/>
    </row>
    <row r="260" spans="1:41" x14ac:dyDescent="0.2">
      <c r="A260" s="41">
        <f t="shared" si="3"/>
        <v>208</v>
      </c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3"/>
    </row>
    <row r="261" spans="1:41" x14ac:dyDescent="0.2">
      <c r="A261" s="41">
        <f t="shared" si="3"/>
        <v>209</v>
      </c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3"/>
    </row>
    <row r="262" spans="1:41" x14ac:dyDescent="0.2">
      <c r="A262" s="41">
        <f t="shared" si="3"/>
        <v>210</v>
      </c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3"/>
    </row>
    <row r="263" spans="1:41" x14ac:dyDescent="0.2">
      <c r="A263" s="41">
        <f t="shared" si="3"/>
        <v>211</v>
      </c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3"/>
    </row>
    <row r="264" spans="1:41" x14ac:dyDescent="0.2">
      <c r="A264" s="41">
        <f t="shared" si="3"/>
        <v>212</v>
      </c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3"/>
    </row>
    <row r="265" spans="1:41" x14ac:dyDescent="0.2">
      <c r="A265" s="41">
        <f t="shared" si="3"/>
        <v>213</v>
      </c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3"/>
    </row>
    <row r="266" spans="1:41" x14ac:dyDescent="0.2">
      <c r="A266" s="41">
        <f t="shared" si="3"/>
        <v>214</v>
      </c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3"/>
    </row>
    <row r="267" spans="1:41" x14ac:dyDescent="0.2">
      <c r="A267" s="41">
        <f t="shared" si="3"/>
        <v>215</v>
      </c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3"/>
    </row>
    <row r="268" spans="1:41" x14ac:dyDescent="0.2">
      <c r="A268" s="41">
        <f t="shared" si="3"/>
        <v>216</v>
      </c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3"/>
    </row>
    <row r="269" spans="1:41" x14ac:dyDescent="0.2">
      <c r="A269" s="41">
        <f t="shared" si="3"/>
        <v>217</v>
      </c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3"/>
    </row>
    <row r="270" spans="1:41" x14ac:dyDescent="0.2">
      <c r="A270" s="41">
        <f t="shared" si="3"/>
        <v>218</v>
      </c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3"/>
    </row>
    <row r="271" spans="1:41" x14ac:dyDescent="0.2">
      <c r="A271" s="41">
        <f t="shared" si="3"/>
        <v>219</v>
      </c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3"/>
    </row>
    <row r="272" spans="1:41" x14ac:dyDescent="0.2">
      <c r="A272" s="41">
        <f t="shared" si="3"/>
        <v>220</v>
      </c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3"/>
    </row>
    <row r="273" spans="1:41" x14ac:dyDescent="0.2">
      <c r="A273" s="41">
        <f t="shared" si="3"/>
        <v>221</v>
      </c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3"/>
    </row>
    <row r="274" spans="1:41" x14ac:dyDescent="0.2">
      <c r="A274" s="41">
        <f t="shared" si="3"/>
        <v>222</v>
      </c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3"/>
    </row>
    <row r="275" spans="1:41" x14ac:dyDescent="0.2">
      <c r="A275" s="41">
        <f t="shared" si="3"/>
        <v>223</v>
      </c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3"/>
    </row>
    <row r="276" spans="1:41" x14ac:dyDescent="0.2">
      <c r="A276" s="41">
        <f t="shared" si="3"/>
        <v>224</v>
      </c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3"/>
    </row>
    <row r="277" spans="1:41" x14ac:dyDescent="0.2">
      <c r="A277" s="41">
        <f t="shared" si="3"/>
        <v>225</v>
      </c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3"/>
    </row>
    <row r="278" spans="1:41" x14ac:dyDescent="0.2">
      <c r="A278" s="41">
        <f t="shared" si="3"/>
        <v>226</v>
      </c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3"/>
    </row>
    <row r="279" spans="1:41" x14ac:dyDescent="0.2">
      <c r="A279" s="41">
        <f t="shared" si="3"/>
        <v>227</v>
      </c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3"/>
    </row>
    <row r="280" spans="1:41" x14ac:dyDescent="0.2">
      <c r="A280" s="41">
        <f t="shared" si="3"/>
        <v>228</v>
      </c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3"/>
    </row>
    <row r="281" spans="1:41" x14ac:dyDescent="0.2">
      <c r="A281" s="41">
        <f t="shared" si="3"/>
        <v>229</v>
      </c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3"/>
    </row>
    <row r="282" spans="1:41" x14ac:dyDescent="0.2">
      <c r="A282" s="41">
        <f t="shared" si="3"/>
        <v>230</v>
      </c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3"/>
    </row>
    <row r="283" spans="1:41" x14ac:dyDescent="0.2">
      <c r="A283" s="41">
        <f t="shared" si="3"/>
        <v>231</v>
      </c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3"/>
    </row>
    <row r="284" spans="1:41" x14ac:dyDescent="0.2">
      <c r="A284" s="41">
        <f t="shared" si="3"/>
        <v>232</v>
      </c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3"/>
    </row>
    <row r="285" spans="1:41" x14ac:dyDescent="0.2">
      <c r="A285" s="41">
        <f t="shared" si="3"/>
        <v>233</v>
      </c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3"/>
    </row>
    <row r="286" spans="1:41" x14ac:dyDescent="0.2">
      <c r="A286" s="41">
        <f t="shared" si="3"/>
        <v>234</v>
      </c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3"/>
    </row>
    <row r="287" spans="1:41" x14ac:dyDescent="0.2">
      <c r="A287" s="41">
        <f t="shared" si="3"/>
        <v>235</v>
      </c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3"/>
    </row>
    <row r="288" spans="1:41" x14ac:dyDescent="0.2">
      <c r="A288" s="41">
        <f t="shared" si="3"/>
        <v>236</v>
      </c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3"/>
    </row>
    <row r="289" spans="1:41" x14ac:dyDescent="0.2">
      <c r="A289" s="41">
        <f t="shared" si="3"/>
        <v>237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3"/>
    </row>
    <row r="290" spans="1:41" x14ac:dyDescent="0.2">
      <c r="A290" s="41">
        <f t="shared" si="3"/>
        <v>238</v>
      </c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3"/>
    </row>
    <row r="291" spans="1:41" x14ac:dyDescent="0.2">
      <c r="A291" s="41">
        <f t="shared" si="3"/>
        <v>239</v>
      </c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3"/>
    </row>
    <row r="292" spans="1:41" x14ac:dyDescent="0.2">
      <c r="A292" s="41">
        <f t="shared" si="3"/>
        <v>240</v>
      </c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3"/>
    </row>
    <row r="293" spans="1:41" x14ac:dyDescent="0.2">
      <c r="A293" s="41">
        <f t="shared" si="3"/>
        <v>241</v>
      </c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3"/>
    </row>
    <row r="294" spans="1:41" x14ac:dyDescent="0.2">
      <c r="A294" s="41">
        <f t="shared" si="3"/>
        <v>242</v>
      </c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3"/>
    </row>
    <row r="295" spans="1:41" x14ac:dyDescent="0.2">
      <c r="A295" s="41">
        <f t="shared" si="3"/>
        <v>243</v>
      </c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3"/>
    </row>
    <row r="296" spans="1:41" x14ac:dyDescent="0.2">
      <c r="A296" s="41">
        <f t="shared" si="3"/>
        <v>244</v>
      </c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3"/>
    </row>
    <row r="297" spans="1:41" x14ac:dyDescent="0.2">
      <c r="A297" s="41">
        <f t="shared" si="3"/>
        <v>245</v>
      </c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3"/>
    </row>
    <row r="298" spans="1:41" x14ac:dyDescent="0.2">
      <c r="A298" s="41">
        <f t="shared" si="3"/>
        <v>246</v>
      </c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3"/>
    </row>
    <row r="299" spans="1:41" x14ac:dyDescent="0.2">
      <c r="A299" s="41">
        <f t="shared" si="3"/>
        <v>247</v>
      </c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3"/>
    </row>
    <row r="300" spans="1:41" x14ac:dyDescent="0.2">
      <c r="A300" s="41">
        <f t="shared" si="3"/>
        <v>248</v>
      </c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3"/>
    </row>
    <row r="301" spans="1:41" x14ac:dyDescent="0.2">
      <c r="A301" s="41">
        <f t="shared" si="3"/>
        <v>249</v>
      </c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3"/>
    </row>
    <row r="302" spans="1:41" x14ac:dyDescent="0.2">
      <c r="A302" s="41">
        <f t="shared" si="3"/>
        <v>250</v>
      </c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3"/>
    </row>
    <row r="303" spans="1:41" x14ac:dyDescent="0.2">
      <c r="A303" s="41">
        <f t="shared" si="3"/>
        <v>251</v>
      </c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3"/>
    </row>
    <row r="304" spans="1:41" x14ac:dyDescent="0.2">
      <c r="A304" s="41">
        <f t="shared" si="3"/>
        <v>252</v>
      </c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3"/>
    </row>
    <row r="305" spans="1:41" x14ac:dyDescent="0.2">
      <c r="A305" s="41">
        <f t="shared" si="3"/>
        <v>253</v>
      </c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3"/>
    </row>
    <row r="306" spans="1:41" x14ac:dyDescent="0.2">
      <c r="A306" s="41">
        <f t="shared" si="3"/>
        <v>254</v>
      </c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3"/>
    </row>
    <row r="307" spans="1:41" x14ac:dyDescent="0.2">
      <c r="A307" s="41">
        <f t="shared" si="3"/>
        <v>255</v>
      </c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3"/>
    </row>
    <row r="308" spans="1:41" x14ac:dyDescent="0.2">
      <c r="A308" s="41">
        <f t="shared" si="3"/>
        <v>256</v>
      </c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3"/>
    </row>
    <row r="309" spans="1:41" x14ac:dyDescent="0.2">
      <c r="A309" s="41">
        <f t="shared" si="3"/>
        <v>257</v>
      </c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3"/>
    </row>
    <row r="310" spans="1:41" x14ac:dyDescent="0.2">
      <c r="A310" s="41">
        <f t="shared" si="3"/>
        <v>258</v>
      </c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3"/>
    </row>
    <row r="311" spans="1:41" x14ac:dyDescent="0.2">
      <c r="A311" s="41">
        <f t="shared" ref="A311:A352" si="4">A310+1</f>
        <v>259</v>
      </c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3"/>
    </row>
    <row r="312" spans="1:41" x14ac:dyDescent="0.2">
      <c r="A312" s="41">
        <f t="shared" si="4"/>
        <v>260</v>
      </c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3"/>
    </row>
    <row r="313" spans="1:41" x14ac:dyDescent="0.2">
      <c r="A313" s="41">
        <f t="shared" si="4"/>
        <v>261</v>
      </c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3"/>
    </row>
    <row r="314" spans="1:41" x14ac:dyDescent="0.2">
      <c r="A314" s="41">
        <f t="shared" si="4"/>
        <v>262</v>
      </c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3"/>
    </row>
    <row r="315" spans="1:41" x14ac:dyDescent="0.2">
      <c r="A315" s="41">
        <f t="shared" si="4"/>
        <v>263</v>
      </c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3"/>
    </row>
    <row r="316" spans="1:41" x14ac:dyDescent="0.2">
      <c r="A316" s="41">
        <f t="shared" si="4"/>
        <v>264</v>
      </c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3"/>
    </row>
    <row r="317" spans="1:41" x14ac:dyDescent="0.2">
      <c r="A317" s="41">
        <f t="shared" si="4"/>
        <v>265</v>
      </c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3"/>
    </row>
    <row r="318" spans="1:41" x14ac:dyDescent="0.2">
      <c r="A318" s="41">
        <f t="shared" si="4"/>
        <v>266</v>
      </c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3"/>
    </row>
    <row r="319" spans="1:41" x14ac:dyDescent="0.2">
      <c r="A319" s="41">
        <f t="shared" si="4"/>
        <v>267</v>
      </c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3"/>
    </row>
    <row r="320" spans="1:41" x14ac:dyDescent="0.2">
      <c r="A320" s="41">
        <f t="shared" si="4"/>
        <v>268</v>
      </c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3"/>
    </row>
    <row r="321" spans="1:41" x14ac:dyDescent="0.2">
      <c r="A321" s="41">
        <f t="shared" si="4"/>
        <v>269</v>
      </c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3"/>
    </row>
    <row r="322" spans="1:41" x14ac:dyDescent="0.2">
      <c r="A322" s="41">
        <f t="shared" si="4"/>
        <v>270</v>
      </c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3"/>
    </row>
    <row r="323" spans="1:41" x14ac:dyDescent="0.2">
      <c r="A323" s="41">
        <f t="shared" si="4"/>
        <v>271</v>
      </c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3"/>
    </row>
    <row r="324" spans="1:41" x14ac:dyDescent="0.2">
      <c r="A324" s="41">
        <f t="shared" si="4"/>
        <v>272</v>
      </c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3"/>
    </row>
    <row r="325" spans="1:41" x14ac:dyDescent="0.2">
      <c r="A325" s="41">
        <f t="shared" si="4"/>
        <v>273</v>
      </c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3"/>
    </row>
    <row r="326" spans="1:41" x14ac:dyDescent="0.2">
      <c r="A326" s="41">
        <f t="shared" si="4"/>
        <v>274</v>
      </c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3"/>
    </row>
    <row r="327" spans="1:41" x14ac:dyDescent="0.2">
      <c r="A327" s="41">
        <f t="shared" si="4"/>
        <v>275</v>
      </c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3"/>
    </row>
    <row r="328" spans="1:41" x14ac:dyDescent="0.2">
      <c r="A328" s="41">
        <f t="shared" si="4"/>
        <v>276</v>
      </c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3"/>
    </row>
    <row r="329" spans="1:41" x14ac:dyDescent="0.2">
      <c r="A329" s="41">
        <f t="shared" si="4"/>
        <v>277</v>
      </c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3"/>
    </row>
    <row r="330" spans="1:41" x14ac:dyDescent="0.2">
      <c r="A330" s="41">
        <f t="shared" si="4"/>
        <v>278</v>
      </c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3"/>
    </row>
    <row r="331" spans="1:41" x14ac:dyDescent="0.2">
      <c r="A331" s="41">
        <f t="shared" si="4"/>
        <v>279</v>
      </c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3"/>
    </row>
    <row r="332" spans="1:41" x14ac:dyDescent="0.2">
      <c r="A332" s="41">
        <f t="shared" si="4"/>
        <v>280</v>
      </c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3"/>
    </row>
    <row r="333" spans="1:41" x14ac:dyDescent="0.2">
      <c r="A333" s="41">
        <f t="shared" si="4"/>
        <v>281</v>
      </c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3"/>
    </row>
    <row r="334" spans="1:41" x14ac:dyDescent="0.2">
      <c r="A334" s="41">
        <f t="shared" si="4"/>
        <v>282</v>
      </c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3"/>
    </row>
    <row r="335" spans="1:41" x14ac:dyDescent="0.2">
      <c r="A335" s="41">
        <f t="shared" si="4"/>
        <v>283</v>
      </c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3"/>
    </row>
    <row r="336" spans="1:41" x14ac:dyDescent="0.2">
      <c r="A336" s="41">
        <f t="shared" si="4"/>
        <v>284</v>
      </c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3"/>
    </row>
    <row r="337" spans="1:41" x14ac:dyDescent="0.2">
      <c r="A337" s="41">
        <f t="shared" si="4"/>
        <v>285</v>
      </c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3"/>
    </row>
    <row r="338" spans="1:41" x14ac:dyDescent="0.2">
      <c r="A338" s="41">
        <f t="shared" si="4"/>
        <v>286</v>
      </c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3"/>
    </row>
    <row r="339" spans="1:41" x14ac:dyDescent="0.2">
      <c r="A339" s="41">
        <f t="shared" si="4"/>
        <v>287</v>
      </c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3"/>
    </row>
    <row r="340" spans="1:41" x14ac:dyDescent="0.2">
      <c r="A340" s="41">
        <f t="shared" si="4"/>
        <v>288</v>
      </c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3"/>
    </row>
    <row r="341" spans="1:41" x14ac:dyDescent="0.2">
      <c r="A341" s="41">
        <f t="shared" si="4"/>
        <v>289</v>
      </c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3"/>
    </row>
    <row r="342" spans="1:41" x14ac:dyDescent="0.2">
      <c r="A342" s="41">
        <f t="shared" si="4"/>
        <v>290</v>
      </c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3"/>
    </row>
    <row r="343" spans="1:41" x14ac:dyDescent="0.2">
      <c r="A343" s="41">
        <f t="shared" si="4"/>
        <v>291</v>
      </c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3"/>
    </row>
    <row r="344" spans="1:41" x14ac:dyDescent="0.2">
      <c r="A344" s="41">
        <f t="shared" si="4"/>
        <v>292</v>
      </c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3"/>
    </row>
    <row r="345" spans="1:41" x14ac:dyDescent="0.2">
      <c r="A345" s="41">
        <f t="shared" si="4"/>
        <v>293</v>
      </c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3"/>
    </row>
    <row r="346" spans="1:41" x14ac:dyDescent="0.2">
      <c r="A346" s="41">
        <f t="shared" si="4"/>
        <v>294</v>
      </c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3"/>
    </row>
    <row r="347" spans="1:41" x14ac:dyDescent="0.2">
      <c r="A347" s="41">
        <f t="shared" si="4"/>
        <v>295</v>
      </c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3"/>
    </row>
    <row r="348" spans="1:41" x14ac:dyDescent="0.2">
      <c r="A348" s="41">
        <f t="shared" si="4"/>
        <v>296</v>
      </c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3"/>
    </row>
    <row r="349" spans="1:41" x14ac:dyDescent="0.2">
      <c r="A349" s="41">
        <f t="shared" si="4"/>
        <v>297</v>
      </c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3"/>
    </row>
    <row r="350" spans="1:41" x14ac:dyDescent="0.2">
      <c r="A350" s="41">
        <f t="shared" si="4"/>
        <v>298</v>
      </c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3"/>
    </row>
    <row r="351" spans="1:41" x14ac:dyDescent="0.2">
      <c r="A351" s="41">
        <f t="shared" si="4"/>
        <v>299</v>
      </c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3"/>
    </row>
    <row r="352" spans="1:41" x14ac:dyDescent="0.2">
      <c r="A352" s="41">
        <f t="shared" si="4"/>
        <v>300</v>
      </c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3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custom</cp:lastModifiedBy>
  <cp:lastPrinted>2021-03-28T23:43:07Z</cp:lastPrinted>
  <dcterms:created xsi:type="dcterms:W3CDTF">2016-09-29T02:33:53Z</dcterms:created>
  <dcterms:modified xsi:type="dcterms:W3CDTF">2024-05-14T04:37:29Z</dcterms:modified>
</cp:coreProperties>
</file>