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部\"/>
    </mc:Choice>
  </mc:AlternateContent>
  <bookViews>
    <workbookView xWindow="810" yWindow="-120" windowWidth="21840" windowHeight="13020"/>
    <workbookView xWindow="810" yWindow="-120" windowWidth="21840" windowHeight="13020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D20" i="5"/>
  <c r="C24" i="5"/>
  <c r="C20" i="5"/>
  <c r="C17" i="5"/>
  <c r="C16" i="5"/>
  <c r="I7" i="5"/>
  <c r="N7" i="5"/>
  <c r="K7" i="5"/>
  <c r="A7" i="5"/>
  <c r="H7" i="5"/>
  <c r="B7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<sst xmlns="http://schemas.openxmlformats.org/spreadsheetml/2006/main" count="461" uniqueCount="210">
  <si>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</si>
  <si>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</si>
  <si>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</si>
  <si>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</si>
  <si>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</si>
  <si>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</si>
  <si>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</si>
  <si>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</si>
  <si>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</si>
  <si>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</si>
  <si>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</si>
  <si>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</si>
  <si>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</si>
  <si>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</si>
  <si>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</si>
  <si>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</si>
  <si>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</si>
  <si>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</si>
  <si>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</si>
  <si>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</si>
  <si>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</si>
  <si>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</si>
  <si>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</si>
  <si>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</si>
  <si>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</si>
  <si>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</si>
  <si>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</si>
  <si>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</si>
  <si>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</si>
  <si>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</si>
  <si>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</si>
  <si>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</si>
  <si>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</si>
  <si>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</si>
  <si>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</si>
  <si>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</si>
  <si>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</si>
  <si>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</si>
  <si>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</si>
  <si>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</si>
  <si>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</si>
  <si>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</si>
  <si>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</si>
  <si>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</si>
  <si>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</si>
  <si>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</si>
  <si>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</si>
  <si>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</si>
  <si>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</si>
  <si>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</si>
  <si>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</si>
  <si>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</si>
  <si>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</si>
  <si>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</si>
  <si>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</si>
  <si>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</si>
  <si>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</si>
  <si>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</si>
  <si>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</si>
  <si>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</si>
  <si>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</si>
  <si>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</si>
  <si>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</si>
  <si>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</si>
  <si>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</si>
  <si>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</si>
  <si>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</si>
  <si>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</si>
  <si>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</si>
  <si>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</si>
  <si>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</si>
  <si>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</si>
  <si>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</si>
  <si>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</si>
  <si>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</si>
  <si>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</si>
  <si>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</si>
  <si>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</si>
  <si>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</si>
  <si>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</si>
  <si>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</si>
  <si>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</si>
  <si>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</si>
  <si>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</si>
  <si>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</si>
  <si>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</si>
  <si>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</si>
  <si>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</si>
  <si>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</si>
  <si>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</si>
  <si>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</si>
  <si>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</si>
  <si>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</si>
  <si>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</si>
  <si>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</si>
  <si>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</si>
  <si>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</si>
  <si>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</si>
  <si>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</si>
  <si>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</si>
  <si>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</si>
  <si>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</si>
  <si>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</si>
  <si>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</si>
  <si>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</si>
  <si>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</si>
  <si>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</si>
  <si>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</si>
  <si>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</si>
  <si>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</si>
  <si>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</si>
  <si>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</si>
  <si>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</si>
  <si>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</si>
  <si>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</si>
  <si>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</si>
  <si>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</si>
  <si>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</si>
  <si>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</si>
  <si>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</si>
  <si>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</si>
  <si>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</si>
  <si>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</si>
  <si>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</si>
  <si>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</si>
  <si>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</si>
  <si>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</si>
  <si>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</si>
  <si>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</si>
  <si>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</si>
  <si>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</si>
  <si>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庄司　優香</t>
    <rPh sb="0" eb="2">
      <t>ショウジ</t>
    </rPh>
    <rPh sb="3" eb="4">
      <t>ユウ</t>
    </rPh>
    <rPh sb="4" eb="5">
      <t>カ</t>
    </rPh>
    <phoneticPr fontId="1"/>
  </si>
  <si>
    <t>屋代　桃香</t>
    <rPh sb="0" eb="2">
      <t>ヤシロ</t>
    </rPh>
    <rPh sb="3" eb="5">
      <t>モモカ</t>
    </rPh>
    <phoneticPr fontId="1"/>
  </si>
  <si>
    <t>三好　優香</t>
    <rPh sb="0" eb="2">
      <t>ミヨシ</t>
    </rPh>
    <rPh sb="3" eb="4">
      <t>ユウ</t>
    </rPh>
    <rPh sb="4" eb="5">
      <t>カ</t>
    </rPh>
    <phoneticPr fontId="1"/>
  </si>
  <si>
    <t>仙田　つばさ</t>
    <rPh sb="0" eb="2">
      <t>センダ</t>
    </rPh>
    <phoneticPr fontId="1"/>
  </si>
  <si>
    <t>木内　りの</t>
  </si>
  <si>
    <t>木内　りの</t>
    <rPh sb="0" eb="2">
      <t>キウチ</t>
    </rPh>
    <phoneticPr fontId="1"/>
  </si>
  <si>
    <t>相馬　希美</t>
  </si>
  <si>
    <t>相馬　希美</t>
    <rPh sb="0" eb="2">
      <t>ソウマ</t>
    </rPh>
    <rPh sb="3" eb="5">
      <t>ノゾミ</t>
    </rPh>
    <phoneticPr fontId="1"/>
  </si>
  <si>
    <t>菅澤　璃蘭</t>
    <rPh sb="0" eb="2">
      <t>スガサワ</t>
    </rPh>
    <rPh sb="3" eb="4">
      <t>リ</t>
    </rPh>
    <rPh sb="4" eb="5">
      <t>ラン</t>
    </rPh>
    <phoneticPr fontId="1"/>
  </si>
  <si>
    <t>今野　羽菜</t>
    <rPh sb="0" eb="2">
      <t>コンノ</t>
    </rPh>
    <rPh sb="3" eb="4">
      <t>ハネ</t>
    </rPh>
    <rPh sb="4" eb="5">
      <t>ナ</t>
    </rPh>
    <phoneticPr fontId="1"/>
  </si>
  <si>
    <t>田巻　里桜</t>
    <rPh sb="0" eb="2">
      <t>タマキ</t>
    </rPh>
    <rPh sb="3" eb="5">
      <t>リオ</t>
    </rPh>
    <phoneticPr fontId="1"/>
  </si>
  <si>
    <t>渡邉　愛加</t>
  </si>
  <si>
    <t>渡邉　愛加</t>
    <rPh sb="0" eb="2">
      <t>ワタナベ</t>
    </rPh>
    <rPh sb="3" eb="5">
      <t>アイカ</t>
    </rPh>
    <phoneticPr fontId="1"/>
  </si>
  <si>
    <t>落合　咲文</t>
  </si>
  <si>
    <t>落合　咲文</t>
    <rPh sb="0" eb="2">
      <t>オチアイ</t>
    </rPh>
    <rPh sb="3" eb="4">
      <t>サ</t>
    </rPh>
    <rPh sb="4" eb="5">
      <t>ブン</t>
    </rPh>
    <phoneticPr fontId="1"/>
  </si>
  <si>
    <t>押切　由衣奈</t>
  </si>
  <si>
    <t>押切　由衣奈</t>
    <rPh sb="0" eb="2">
      <t>オシキリ</t>
    </rPh>
    <rPh sb="3" eb="6">
      <t>ユイナ</t>
    </rPh>
    <phoneticPr fontId="1"/>
  </si>
  <si>
    <t>川嶋　望未</t>
  </si>
  <si>
    <t>川嶋　望未</t>
    <rPh sb="0" eb="2">
      <t>カワシマ</t>
    </rPh>
    <rPh sb="3" eb="5">
      <t>ノゾミ</t>
    </rPh>
    <phoneticPr fontId="1"/>
  </si>
  <si>
    <t>渡邉　瑠風</t>
  </si>
  <si>
    <t>渡邉　瑠風</t>
    <rPh sb="0" eb="2">
      <t>ワタナベ</t>
    </rPh>
    <rPh sb="3" eb="4">
      <t>リュウ</t>
    </rPh>
    <rPh sb="4" eb="5">
      <t>カゼ</t>
    </rPh>
    <phoneticPr fontId="1"/>
  </si>
  <si>
    <t>おんな</t>
    <phoneticPr fontId="1"/>
  </si>
  <si>
    <t>しょうじ　ゆうか</t>
    <phoneticPr fontId="1"/>
  </si>
  <si>
    <t>やしろ　ももか</t>
    <phoneticPr fontId="1"/>
  </si>
  <si>
    <t>みよし　ゆうか</t>
    <phoneticPr fontId="1"/>
  </si>
  <si>
    <t>せんだ　つばさ</t>
    <phoneticPr fontId="1"/>
  </si>
  <si>
    <t>きうち　りの</t>
    <phoneticPr fontId="1"/>
  </si>
  <si>
    <t>そうま　のぞみ</t>
    <phoneticPr fontId="1"/>
  </si>
  <si>
    <t>すがさわ　りら</t>
    <phoneticPr fontId="1"/>
  </si>
  <si>
    <t>こんの　はな</t>
    <phoneticPr fontId="1"/>
  </si>
  <si>
    <t>たまき　りお</t>
    <phoneticPr fontId="1"/>
  </si>
  <si>
    <t>わたなべ　まなか</t>
    <phoneticPr fontId="1"/>
  </si>
  <si>
    <t>おちあい　さあや</t>
    <phoneticPr fontId="1"/>
  </si>
  <si>
    <t>おしきり　ゆいな</t>
    <phoneticPr fontId="1"/>
  </si>
  <si>
    <t>かわしま　のぞみ</t>
    <phoneticPr fontId="1"/>
  </si>
  <si>
    <t>わたなべ　るか</t>
    <phoneticPr fontId="1"/>
  </si>
  <si>
    <t>市立船橋</t>
    <rPh sb="0" eb="2">
      <t>イチリツ</t>
    </rPh>
    <rPh sb="2" eb="4">
      <t>フナバシ</t>
    </rPh>
    <phoneticPr fontId="1"/>
  </si>
  <si>
    <t>可</t>
    <rPh sb="0" eb="1">
      <t>カ</t>
    </rPh>
    <phoneticPr fontId="1"/>
  </si>
  <si>
    <t>飯山満</t>
    <rPh sb="0" eb="3">
      <t>ハサマ</t>
    </rPh>
    <phoneticPr fontId="1"/>
  </si>
  <si>
    <t>大原</t>
    <rPh sb="0" eb="2">
      <t>オオハラ</t>
    </rPh>
    <phoneticPr fontId="1"/>
  </si>
  <si>
    <t>旭</t>
    <rPh sb="0" eb="1">
      <t>アサヒ</t>
    </rPh>
    <phoneticPr fontId="1"/>
  </si>
  <si>
    <t>翔凜</t>
    <rPh sb="0" eb="1">
      <t>ショウ</t>
    </rPh>
    <rPh sb="1" eb="2">
      <t>リン</t>
    </rPh>
    <phoneticPr fontId="1"/>
  </si>
  <si>
    <t>草野</t>
    <rPh sb="0" eb="2">
      <t>クサノ</t>
    </rPh>
    <phoneticPr fontId="1"/>
  </si>
  <si>
    <t>酒田六</t>
    <rPh sb="0" eb="2">
      <t>サカタ</t>
    </rPh>
    <rPh sb="2" eb="3">
      <t>ロク</t>
    </rPh>
    <phoneticPr fontId="1"/>
  </si>
  <si>
    <t>駿台</t>
    <rPh sb="0" eb="2">
      <t>スンダイ</t>
    </rPh>
    <phoneticPr fontId="1"/>
  </si>
  <si>
    <t>八千代松陰</t>
    <rPh sb="0" eb="5">
      <t>ヤチヨショウイン</t>
    </rPh>
    <phoneticPr fontId="1"/>
  </si>
  <si>
    <t>沖郷</t>
    <rPh sb="0" eb="1">
      <t>オキ</t>
    </rPh>
    <rPh sb="1" eb="2">
      <t>ゴウ</t>
    </rPh>
    <phoneticPr fontId="1"/>
  </si>
  <si>
    <t>酒田二</t>
    <rPh sb="0" eb="2">
      <t>サカタ</t>
    </rPh>
    <rPh sb="2" eb="3">
      <t>ニ</t>
    </rPh>
    <phoneticPr fontId="1"/>
  </si>
  <si>
    <t>御滝</t>
    <rPh sb="0" eb="2">
      <t>オタキ</t>
    </rPh>
    <phoneticPr fontId="1"/>
  </si>
  <si>
    <t>千葉県</t>
    <rPh sb="0" eb="3">
      <t>チバケン</t>
    </rPh>
    <phoneticPr fontId="1"/>
  </si>
  <si>
    <t>船橋市立船橋高等学校</t>
    <rPh sb="0" eb="10">
      <t>フナバシシリツフナバシコウトウガッコウ</t>
    </rPh>
    <phoneticPr fontId="1"/>
  </si>
  <si>
    <t>千葉</t>
    <rPh sb="0" eb="2">
      <t>チバ</t>
    </rPh>
    <phoneticPr fontId="1"/>
  </si>
  <si>
    <t>船橋市立船橋</t>
    <rPh sb="0" eb="6">
      <t>フナバシシリツフナバシ</t>
    </rPh>
    <phoneticPr fontId="1"/>
  </si>
  <si>
    <t>千葉県船橋市市場4-5-1</t>
    <rPh sb="0" eb="3">
      <t>チバケン</t>
    </rPh>
    <rPh sb="3" eb="6">
      <t>フナバシシ</t>
    </rPh>
    <rPh sb="6" eb="8">
      <t>イチバ</t>
    </rPh>
    <phoneticPr fontId="1"/>
  </si>
  <si>
    <t>047-422-5516</t>
    <phoneticPr fontId="1"/>
  </si>
  <si>
    <t>047-422-9129</t>
    <phoneticPr fontId="1"/>
  </si>
  <si>
    <t>kunitomo0523@yahoo.co.jp</t>
    <phoneticPr fontId="1"/>
  </si>
  <si>
    <t>⑧</t>
    <phoneticPr fontId="1"/>
  </si>
  <si>
    <t>國 澤 智 美</t>
    <rPh sb="0" eb="1">
      <t>コク</t>
    </rPh>
    <rPh sb="2" eb="3">
      <t>サワ</t>
    </rPh>
    <rPh sb="4" eb="5">
      <t>サトシ</t>
    </rPh>
    <rPh sb="6" eb="7">
      <t>ビ</t>
    </rPh>
    <phoneticPr fontId="1"/>
  </si>
  <si>
    <t>浅 井 　 学</t>
    <rPh sb="0" eb="1">
      <t>セン</t>
    </rPh>
    <rPh sb="2" eb="3">
      <t>イ</t>
    </rPh>
    <rPh sb="6" eb="7">
      <t>マナブ</t>
    </rPh>
    <phoneticPr fontId="1"/>
  </si>
  <si>
    <t>長 尾 正 利</t>
    <rPh sb="0" eb="1">
      <t>チョウ</t>
    </rPh>
    <rPh sb="2" eb="3">
      <t>オ</t>
    </rPh>
    <rPh sb="4" eb="5">
      <t>タダシ</t>
    </rPh>
    <rPh sb="6" eb="7">
      <t>リ</t>
    </rPh>
    <phoneticPr fontId="1"/>
  </si>
  <si>
    <t>都 丸 輝 信</t>
    <rPh sb="0" eb="1">
      <t>ト</t>
    </rPh>
    <rPh sb="2" eb="3">
      <t>マル</t>
    </rPh>
    <rPh sb="4" eb="5">
      <t>カガヤ</t>
    </rPh>
    <rPh sb="6" eb="7">
      <t>シン</t>
    </rPh>
    <phoneticPr fontId="1"/>
  </si>
  <si>
    <t>近 藤 義 行</t>
    <rPh sb="0" eb="1">
      <t>コン</t>
    </rPh>
    <rPh sb="2" eb="3">
      <t>フジ</t>
    </rPh>
    <rPh sb="4" eb="5">
      <t>タダシ</t>
    </rPh>
    <rPh sb="6" eb="7">
      <t>ギョウ</t>
    </rPh>
    <phoneticPr fontId="1"/>
  </si>
  <si>
    <t>関　 ひなた</t>
    <rPh sb="0" eb="1">
      <t>セキ</t>
    </rPh>
    <phoneticPr fontId="1"/>
  </si>
  <si>
    <t>今 野 羽 菜</t>
    <rPh sb="0" eb="1">
      <t>イマ</t>
    </rPh>
    <rPh sb="2" eb="3">
      <t>ノ</t>
    </rPh>
    <rPh sb="4" eb="5">
      <t>ハネ</t>
    </rPh>
    <rPh sb="6" eb="7">
      <t>ナ</t>
    </rPh>
    <phoneticPr fontId="1"/>
  </si>
  <si>
    <t>三 好 優 香</t>
    <phoneticPr fontId="1"/>
  </si>
  <si>
    <t>屋 代 桃 香</t>
    <phoneticPr fontId="1"/>
  </si>
  <si>
    <t>庄 司 優 香</t>
    <phoneticPr fontId="1"/>
  </si>
  <si>
    <t>木 内 り の</t>
    <phoneticPr fontId="1"/>
  </si>
  <si>
    <t>相 馬 希 美</t>
    <phoneticPr fontId="1"/>
  </si>
  <si>
    <t>菅 澤 璃 蘭</t>
    <phoneticPr fontId="1"/>
  </si>
  <si>
    <t>今 野 羽 菜</t>
    <phoneticPr fontId="1"/>
  </si>
  <si>
    <t>田 巻 里 桜</t>
    <phoneticPr fontId="1"/>
  </si>
  <si>
    <t>渡 邉 愛 加</t>
    <phoneticPr fontId="1"/>
  </si>
  <si>
    <t>落 合 咲 文</t>
    <phoneticPr fontId="1"/>
  </si>
  <si>
    <t>川 嶋 望 未</t>
    <phoneticPr fontId="1"/>
  </si>
  <si>
    <t>渡 邉 瑠 風</t>
    <phoneticPr fontId="1"/>
  </si>
  <si>
    <t xml:space="preserve"> 仙 田 つばさ</t>
    <phoneticPr fontId="1"/>
  </si>
  <si>
    <t xml:space="preserve"> 押 切 由衣奈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</si>
</sst>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]ggge&quot;年&quot;m&quot;月&quot;d&quot;日&quot;;@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0" fontId="10" fillId="0" borderId="10" xfId="0" applyFont="1" applyBorder="1" applyAlignment="1">
      <alignment horizontal="distributed" vertic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123825</xdr:colOff>
      <xdr:row>4</xdr:row>
      <xdr:rowOff>19050</xdr:rowOff>
    </xdr:from>
    <xdr:to>
      <xdr:col>13</xdr:col>
      <xdr:colOff>19050</xdr:colOff>
      <xdr:row>4</xdr:row>
      <xdr:rowOff>238125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xmlns="" id="{9E65ACAF-80F3-4DED-8C00-5B8DEE862D30}"/>
            </a:ext>
          </a:extLst>
        </xdr:cNvPr>
        <xdr:cNvSpPr/>
      </xdr:nvSpPr>
      <xdr:spPr>
        <a:xfrm>
          <a:off x="2638425" y="1152525"/>
          <a:ext cx="352425" cy="2190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123825</xdr:colOff>
      <xdr:row>5</xdr:row>
      <xdr:rowOff>28575</xdr:rowOff>
    </xdr:from>
    <xdr:to>
      <xdr:col>13</xdr:col>
      <xdr:colOff>19050</xdr:colOff>
      <xdr:row>5</xdr:row>
      <xdr:rowOff>247650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xmlns="" id="{446694B9-4DBC-496A-A872-2E722826C63D}"/>
            </a:ext>
          </a:extLst>
        </xdr:cNvPr>
        <xdr:cNvSpPr/>
      </xdr:nvSpPr>
      <xdr:spPr>
        <a:xfrm>
          <a:off x="2638425" y="1428750"/>
          <a:ext cx="352425" cy="2190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209550</xdr:colOff>
      <xdr:row>41</xdr:row>
      <xdr:rowOff>9526</xdr:rowOff>
    </xdr:from>
    <xdr:to>
      <xdr:col>9</xdr:col>
      <xdr:colOff>142875</xdr:colOff>
      <xdr:row>41</xdr:row>
      <xdr:rowOff>161926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xmlns="" id="{83E0DBBB-748C-496C-BAA9-692CF50B043B}"/>
            </a:ext>
          </a:extLst>
        </xdr:cNvPr>
        <xdr:cNvSpPr/>
      </xdr:nvSpPr>
      <xdr:spPr>
        <a:xfrm>
          <a:off x="2038350" y="8963026"/>
          <a:ext cx="161925" cy="1524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123825</xdr:colOff>
      <xdr:row>49</xdr:row>
      <xdr:rowOff>9525</xdr:rowOff>
    </xdr:from>
    <xdr:to>
      <xdr:col>15</xdr:col>
      <xdr:colOff>57150</xdr:colOff>
      <xdr:row>49</xdr:row>
      <xdr:rowOff>161925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xmlns="" id="{9CCA7559-F541-4873-A32C-699266BD9026}"/>
            </a:ext>
          </a:extLst>
        </xdr:cNvPr>
        <xdr:cNvSpPr/>
      </xdr:nvSpPr>
      <xdr:spPr>
        <a:xfrm>
          <a:off x="3324225" y="10287000"/>
          <a:ext cx="161925" cy="1524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44</xdr:row>
      <xdr:rowOff>9525</xdr:rowOff>
    </xdr:from>
    <xdr:to>
      <xdr:col>15</xdr:col>
      <xdr:colOff>66675</xdr:colOff>
      <xdr:row>44</xdr:row>
      <xdr:rowOff>161925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xmlns="" id="{DACEC65E-5E67-4E98-A1B0-C22AB1FE1A1D}"/>
            </a:ext>
          </a:extLst>
        </xdr:cNvPr>
        <xdr:cNvSpPr/>
      </xdr:nvSpPr>
      <xdr:spPr>
        <a:xfrm>
          <a:off x="3333750" y="9505950"/>
          <a:ext cx="161925" cy="1524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</xdr:colOff>
      <xdr:row>0</xdr:row>
      <xdr:rowOff>77786</xdr:rowOff>
    </xdr:from>
    <xdr:to>
      <xdr:col>6</xdr:col>
      <xdr:colOff>238124</xdr:colOff>
      <xdr:row>20</xdr:row>
      <xdr:rowOff>112569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65087" y="77786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nitomo0523@yahoo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abSelected="1" topLeftCell="A73" zoomScale="175" zoomScaleNormal="175" workbookViewId="0">
      <selection activeCell="G35" sqref="G35:I35"/>
    </sheetView>
    <sheetView tabSelected="1" workbookViewId="1">
      <selection activeCell="D12" sqref="D12:L12"/>
    </sheetView>
  </sheetViews>
  <sheetFormatPr defaultRowHeight="14.2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>
      <c r="A1" s="85" t="s">
        <v>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1"/>
    </row>
    <row r="2" spans="1:42" ht="21" customHeight="1">
      <c r="A2" s="86" t="s">
        <v>17</v>
      </c>
      <c r="B2" s="87"/>
      <c r="C2" s="88"/>
      <c r="D2" s="88"/>
      <c r="E2" s="89" t="s">
        <v>180</v>
      </c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90" t="s">
        <v>3</v>
      </c>
      <c r="S2" s="91"/>
      <c r="T2" s="91"/>
      <c r="U2" s="92"/>
      <c r="V2" s="89">
        <v>431235581</v>
      </c>
      <c r="W2" s="89"/>
      <c r="X2" s="89"/>
      <c r="Y2" s="89"/>
      <c r="Z2" s="89"/>
      <c r="AA2" s="89"/>
      <c r="AB2" s="89"/>
      <c r="AC2" s="89"/>
      <c r="AD2" s="89"/>
      <c r="AE2" s="93"/>
    </row>
    <row r="3" spans="1:42" ht="21" customHeight="1">
      <c r="A3" s="94" t="s">
        <v>18</v>
      </c>
      <c r="B3" s="95"/>
      <c r="C3" s="96"/>
      <c r="D3" s="96"/>
      <c r="E3" s="76" t="s">
        <v>181</v>
      </c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97" t="s">
        <v>19</v>
      </c>
      <c r="S3" s="98"/>
      <c r="T3" s="98"/>
      <c r="U3" s="99"/>
      <c r="V3" s="76" t="s">
        <v>185</v>
      </c>
      <c r="W3" s="76"/>
      <c r="X3" s="76"/>
      <c r="Y3" s="76"/>
      <c r="Z3" s="76"/>
      <c r="AA3" s="76"/>
      <c r="AB3" s="76"/>
      <c r="AC3" s="76"/>
      <c r="AD3" s="76"/>
      <c r="AE3" s="100"/>
    </row>
    <row r="4" spans="1:42" ht="21" customHeight="1">
      <c r="A4" s="94" t="s">
        <v>20</v>
      </c>
      <c r="B4" s="95"/>
      <c r="C4" s="96"/>
      <c r="D4" s="96"/>
      <c r="E4" s="76" t="s">
        <v>184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96" t="s">
        <v>21</v>
      </c>
      <c r="S4" s="96"/>
      <c r="T4" s="96"/>
      <c r="U4" s="96"/>
      <c r="V4" s="76" t="s">
        <v>186</v>
      </c>
      <c r="W4" s="76"/>
      <c r="X4" s="76"/>
      <c r="Y4" s="76"/>
      <c r="Z4" s="76"/>
      <c r="AA4" s="76"/>
      <c r="AB4" s="76"/>
      <c r="AC4" s="76"/>
      <c r="AD4" s="76"/>
      <c r="AE4" s="100"/>
    </row>
    <row r="5" spans="1:42" ht="21" customHeight="1">
      <c r="A5" s="94" t="s">
        <v>22</v>
      </c>
      <c r="B5" s="95"/>
      <c r="C5" s="96"/>
      <c r="D5" s="96"/>
      <c r="E5" s="75" t="s">
        <v>190</v>
      </c>
      <c r="F5" s="66"/>
      <c r="G5" s="66"/>
      <c r="H5" s="66"/>
      <c r="I5" s="66"/>
      <c r="J5" s="66"/>
      <c r="K5" s="66"/>
      <c r="L5" s="103" t="s">
        <v>45</v>
      </c>
      <c r="M5" s="103"/>
      <c r="N5" s="103"/>
      <c r="O5" s="103"/>
      <c r="P5" s="103"/>
      <c r="Q5" s="104"/>
      <c r="R5" s="96" t="s">
        <v>23</v>
      </c>
      <c r="S5" s="96"/>
      <c r="T5" s="96"/>
      <c r="U5" s="96"/>
      <c r="V5" s="76" t="s">
        <v>195</v>
      </c>
      <c r="W5" s="76"/>
      <c r="X5" s="76"/>
      <c r="Y5" s="76"/>
      <c r="Z5" s="76"/>
      <c r="AA5" s="76"/>
      <c r="AB5" s="76"/>
      <c r="AC5" s="76"/>
      <c r="AD5" s="76"/>
      <c r="AE5" s="100"/>
    </row>
    <row r="6" spans="1:42" ht="21" customHeight="1">
      <c r="A6" s="94" t="s">
        <v>24</v>
      </c>
      <c r="B6" s="95"/>
      <c r="C6" s="96"/>
      <c r="D6" s="96"/>
      <c r="E6" s="75" t="s">
        <v>189</v>
      </c>
      <c r="F6" s="66"/>
      <c r="G6" s="66"/>
      <c r="H6" s="66"/>
      <c r="I6" s="66"/>
      <c r="J6" s="66"/>
      <c r="K6" s="66"/>
      <c r="L6" s="103" t="s">
        <v>45</v>
      </c>
      <c r="M6" s="103"/>
      <c r="N6" s="103"/>
      <c r="O6" s="103"/>
      <c r="P6" s="103"/>
      <c r="Q6" s="104"/>
      <c r="R6" s="96" t="s">
        <v>25</v>
      </c>
      <c r="S6" s="96"/>
      <c r="T6" s="96"/>
      <c r="U6" s="96"/>
      <c r="V6" s="76" t="s">
        <v>189</v>
      </c>
      <c r="W6" s="76"/>
      <c r="X6" s="76"/>
      <c r="Y6" s="76"/>
      <c r="Z6" s="76"/>
      <c r="AA6" s="76"/>
      <c r="AB6" s="76"/>
      <c r="AC6" s="76"/>
      <c r="AD6" s="76"/>
      <c r="AE6" s="100"/>
    </row>
    <row r="7" spans="1:42" ht="21" customHeight="1" thickBot="1">
      <c r="A7" s="109" t="s">
        <v>26</v>
      </c>
      <c r="B7" s="110"/>
      <c r="C7" s="111"/>
      <c r="D7" s="111"/>
      <c r="E7" s="71" t="s">
        <v>194</v>
      </c>
      <c r="F7" s="69"/>
      <c r="G7" s="69"/>
      <c r="H7" s="69"/>
      <c r="I7" s="69"/>
      <c r="J7" s="69"/>
      <c r="K7" s="69"/>
      <c r="L7" s="121" t="s">
        <v>47</v>
      </c>
      <c r="M7" s="121"/>
      <c r="N7" s="69">
        <v>3</v>
      </c>
      <c r="O7" s="69"/>
      <c r="P7" s="122" t="s">
        <v>49</v>
      </c>
      <c r="Q7" s="122"/>
      <c r="R7" s="61" t="s">
        <v>50</v>
      </c>
      <c r="S7" s="61"/>
      <c r="T7" s="61"/>
      <c r="U7" s="61"/>
      <c r="V7" s="62" t="s">
        <v>187</v>
      </c>
      <c r="W7" s="63"/>
      <c r="X7" s="63"/>
      <c r="Y7" s="63"/>
      <c r="Z7" s="63"/>
      <c r="AA7" s="63"/>
      <c r="AB7" s="63"/>
      <c r="AC7" s="63"/>
      <c r="AD7" s="63"/>
      <c r="AE7" s="64"/>
    </row>
    <row r="8" spans="1:42" ht="4.5" customHeight="1" thickBo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>
      <c r="A9" s="82" t="s">
        <v>27</v>
      </c>
      <c r="B9" s="83"/>
      <c r="C9" s="84"/>
      <c r="D9" s="84" t="s">
        <v>28</v>
      </c>
      <c r="E9" s="84"/>
      <c r="F9" s="84"/>
      <c r="G9" s="84"/>
      <c r="H9" s="84"/>
      <c r="I9" s="84"/>
      <c r="J9" s="84"/>
      <c r="K9" s="84"/>
      <c r="L9" s="84"/>
      <c r="M9" s="84" t="s">
        <v>29</v>
      </c>
      <c r="N9" s="84"/>
      <c r="O9" s="84"/>
      <c r="P9" s="84" t="s">
        <v>30</v>
      </c>
      <c r="Q9" s="84"/>
      <c r="R9" s="84"/>
      <c r="S9" s="84" t="s">
        <v>31</v>
      </c>
      <c r="T9" s="84"/>
      <c r="U9" s="84"/>
      <c r="V9" s="84" t="s">
        <v>12</v>
      </c>
      <c r="W9" s="84"/>
      <c r="X9" s="84"/>
      <c r="Y9" s="84"/>
      <c r="Z9" s="84"/>
      <c r="AA9" s="84"/>
      <c r="AB9" s="84"/>
      <c r="AC9" s="84"/>
      <c r="AD9" s="84"/>
      <c r="AE9" s="116"/>
    </row>
    <row r="10" spans="1:42" ht="21" customHeight="1">
      <c r="A10" s="106">
        <v>1</v>
      </c>
      <c r="B10" s="105">
        <v>1</v>
      </c>
      <c r="C10" s="107">
        <v>1</v>
      </c>
      <c r="D10" s="127" t="s">
        <v>198</v>
      </c>
      <c r="E10" s="105"/>
      <c r="F10" s="105"/>
      <c r="G10" s="105"/>
      <c r="H10" s="105"/>
      <c r="I10" s="105"/>
      <c r="J10" s="105"/>
      <c r="K10" s="105"/>
      <c r="L10" s="107"/>
      <c r="M10" s="127">
        <v>2</v>
      </c>
      <c r="N10" s="105">
        <v>2</v>
      </c>
      <c r="O10" s="4" t="s">
        <v>32</v>
      </c>
      <c r="P10" s="127">
        <v>173</v>
      </c>
      <c r="Q10" s="105">
        <v>173</v>
      </c>
      <c r="R10" s="5" t="s">
        <v>0</v>
      </c>
      <c r="S10" s="128">
        <v>16</v>
      </c>
      <c r="T10" s="129"/>
      <c r="U10" s="4" t="s">
        <v>33</v>
      </c>
      <c r="V10" s="6" t="s">
        <v>2</v>
      </c>
      <c r="W10" s="105">
        <v>19</v>
      </c>
      <c r="X10" s="105"/>
      <c r="Y10" s="60" t="s">
        <v>32</v>
      </c>
      <c r="Z10" s="105">
        <v>6</v>
      </c>
      <c r="AA10" s="105"/>
      <c r="AB10" s="60" t="s">
        <v>34</v>
      </c>
      <c r="AC10" s="105">
        <v>1</v>
      </c>
      <c r="AD10" s="105"/>
      <c r="AE10" s="7" t="s">
        <v>1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</row>
    <row r="11" spans="1:42" ht="21" customHeight="1">
      <c r="A11" s="73">
        <v>2</v>
      </c>
      <c r="B11" s="66">
        <v>2</v>
      </c>
      <c r="C11" s="74">
        <v>2</v>
      </c>
      <c r="D11" s="75" t="s">
        <v>197</v>
      </c>
      <c r="E11" s="66"/>
      <c r="F11" s="66"/>
      <c r="G11" s="66"/>
      <c r="H11" s="66"/>
      <c r="I11" s="66"/>
      <c r="J11" s="66"/>
      <c r="K11" s="66"/>
      <c r="L11" s="74"/>
      <c r="M11" s="75">
        <v>1</v>
      </c>
      <c r="N11" s="66">
        <v>1</v>
      </c>
      <c r="O11" s="8" t="s">
        <v>32</v>
      </c>
      <c r="P11" s="76">
        <v>165</v>
      </c>
      <c r="Q11" s="75">
        <v>165</v>
      </c>
      <c r="R11" s="8" t="s">
        <v>0</v>
      </c>
      <c r="S11" s="76">
        <v>15</v>
      </c>
      <c r="T11" s="75"/>
      <c r="U11" s="8" t="s">
        <v>33</v>
      </c>
      <c r="V11" s="9" t="s">
        <v>2</v>
      </c>
      <c r="W11" s="66">
        <v>20</v>
      </c>
      <c r="X11" s="66"/>
      <c r="Y11" s="10" t="s">
        <v>32</v>
      </c>
      <c r="Z11" s="66">
        <v>8</v>
      </c>
      <c r="AA11" s="66"/>
      <c r="AB11" s="10" t="s">
        <v>34</v>
      </c>
      <c r="AC11" s="66">
        <v>17</v>
      </c>
      <c r="AD11" s="66"/>
      <c r="AE11" s="11" t="s">
        <v>1</v>
      </c>
    </row>
    <row r="12" spans="1:42" ht="21" customHeight="1">
      <c r="A12" s="73">
        <v>3</v>
      </c>
      <c r="B12" s="66">
        <v>3</v>
      </c>
      <c r="C12" s="74">
        <v>3</v>
      </c>
      <c r="D12" s="75" t="s">
        <v>196</v>
      </c>
      <c r="E12" s="66"/>
      <c r="F12" s="66"/>
      <c r="G12" s="66"/>
      <c r="H12" s="66"/>
      <c r="I12" s="66"/>
      <c r="J12" s="66"/>
      <c r="K12" s="66"/>
      <c r="L12" s="74"/>
      <c r="M12" s="75">
        <v>3</v>
      </c>
      <c r="N12" s="66">
        <v>3</v>
      </c>
      <c r="O12" s="8" t="s">
        <v>32</v>
      </c>
      <c r="P12" s="76">
        <v>162</v>
      </c>
      <c r="Q12" s="75">
        <v>162</v>
      </c>
      <c r="R12" s="8" t="s">
        <v>0</v>
      </c>
      <c r="S12" s="76">
        <v>17</v>
      </c>
      <c r="T12" s="75"/>
      <c r="U12" s="8" t="s">
        <v>33</v>
      </c>
      <c r="V12" s="9" t="s">
        <v>2</v>
      </c>
      <c r="W12" s="66">
        <v>18</v>
      </c>
      <c r="X12" s="66"/>
      <c r="Y12" s="10" t="s">
        <v>32</v>
      </c>
      <c r="Z12" s="66">
        <v>5</v>
      </c>
      <c r="AA12" s="66"/>
      <c r="AB12" s="10" t="s">
        <v>34</v>
      </c>
      <c r="AC12" s="66">
        <v>27</v>
      </c>
      <c r="AD12" s="66"/>
      <c r="AE12" s="11" t="s">
        <v>1</v>
      </c>
    </row>
    <row r="13" spans="1:42" ht="21" customHeight="1">
      <c r="A13" s="73">
        <v>4</v>
      </c>
      <c r="B13" s="66">
        <v>4</v>
      </c>
      <c r="C13" s="74">
        <v>4</v>
      </c>
      <c r="D13" s="75" t="s">
        <v>208</v>
      </c>
      <c r="E13" s="66"/>
      <c r="F13" s="66"/>
      <c r="G13" s="66"/>
      <c r="H13" s="66"/>
      <c r="I13" s="66"/>
      <c r="J13" s="66"/>
      <c r="K13" s="66"/>
      <c r="L13" s="74"/>
      <c r="M13" s="75">
        <v>2</v>
      </c>
      <c r="N13" s="66">
        <v>2</v>
      </c>
      <c r="O13" s="8" t="s">
        <v>32</v>
      </c>
      <c r="P13" s="76">
        <v>163</v>
      </c>
      <c r="Q13" s="75">
        <v>163</v>
      </c>
      <c r="R13" s="8" t="s">
        <v>0</v>
      </c>
      <c r="S13" s="76">
        <v>16</v>
      </c>
      <c r="T13" s="75"/>
      <c r="U13" s="8" t="s">
        <v>33</v>
      </c>
      <c r="V13" s="9" t="s">
        <v>2</v>
      </c>
      <c r="W13" s="66">
        <v>19</v>
      </c>
      <c r="X13" s="66"/>
      <c r="Y13" s="10" t="s">
        <v>32</v>
      </c>
      <c r="Z13" s="66">
        <v>12</v>
      </c>
      <c r="AA13" s="66"/>
      <c r="AB13" s="10" t="s">
        <v>34</v>
      </c>
      <c r="AC13" s="66">
        <v>9</v>
      </c>
      <c r="AD13" s="66"/>
      <c r="AE13" s="11" t="s">
        <v>1</v>
      </c>
    </row>
    <row r="14" spans="1:42" ht="21" customHeight="1">
      <c r="A14" s="73">
        <v>5</v>
      </c>
      <c r="B14" s="66">
        <v>5</v>
      </c>
      <c r="C14" s="74">
        <v>5</v>
      </c>
      <c r="D14" s="75" t="s">
        <v>199</v>
      </c>
      <c r="E14" s="66" t="s">
        <v>135</v>
      </c>
      <c r="F14" s="66" t="s">
        <v>135</v>
      </c>
      <c r="G14" s="66" t="s">
        <v>135</v>
      </c>
      <c r="H14" s="66" t="s">
        <v>135</v>
      </c>
      <c r="I14" s="66" t="s">
        <v>135</v>
      </c>
      <c r="J14" s="66" t="s">
        <v>135</v>
      </c>
      <c r="K14" s="66" t="s">
        <v>135</v>
      </c>
      <c r="L14" s="74" t="s">
        <v>135</v>
      </c>
      <c r="M14" s="75">
        <v>2</v>
      </c>
      <c r="N14" s="66">
        <v>2</v>
      </c>
      <c r="O14" s="8" t="s">
        <v>32</v>
      </c>
      <c r="P14" s="76">
        <v>161</v>
      </c>
      <c r="Q14" s="75">
        <v>161</v>
      </c>
      <c r="R14" s="8" t="s">
        <v>0</v>
      </c>
      <c r="S14" s="76">
        <v>16</v>
      </c>
      <c r="T14" s="75"/>
      <c r="U14" s="8" t="s">
        <v>33</v>
      </c>
      <c r="V14" s="9" t="s">
        <v>2</v>
      </c>
      <c r="W14" s="66">
        <v>19</v>
      </c>
      <c r="X14" s="66"/>
      <c r="Y14" s="10" t="s">
        <v>32</v>
      </c>
      <c r="Z14" s="66">
        <v>8</v>
      </c>
      <c r="AA14" s="66"/>
      <c r="AB14" s="10" t="s">
        <v>34</v>
      </c>
      <c r="AC14" s="66">
        <v>8</v>
      </c>
      <c r="AD14" s="66"/>
      <c r="AE14" s="11" t="s">
        <v>1</v>
      </c>
    </row>
    <row r="15" spans="1:42" ht="21" customHeight="1">
      <c r="A15" s="73">
        <v>6</v>
      </c>
      <c r="B15" s="66">
        <v>6</v>
      </c>
      <c r="C15" s="74">
        <v>6</v>
      </c>
      <c r="D15" s="75" t="s">
        <v>200</v>
      </c>
      <c r="E15" s="66" t="s">
        <v>137</v>
      </c>
      <c r="F15" s="66" t="s">
        <v>137</v>
      </c>
      <c r="G15" s="66" t="s">
        <v>137</v>
      </c>
      <c r="H15" s="66" t="s">
        <v>137</v>
      </c>
      <c r="I15" s="66" t="s">
        <v>137</v>
      </c>
      <c r="J15" s="66" t="s">
        <v>137</v>
      </c>
      <c r="K15" s="66" t="s">
        <v>137</v>
      </c>
      <c r="L15" s="74" t="s">
        <v>137</v>
      </c>
      <c r="M15" s="75">
        <v>2</v>
      </c>
      <c r="N15" s="66">
        <v>2</v>
      </c>
      <c r="O15" s="8" t="s">
        <v>32</v>
      </c>
      <c r="P15" s="76">
        <v>164</v>
      </c>
      <c r="Q15" s="75">
        <v>164</v>
      </c>
      <c r="R15" s="8" t="s">
        <v>0</v>
      </c>
      <c r="S15" s="76">
        <v>16</v>
      </c>
      <c r="T15" s="75"/>
      <c r="U15" s="8" t="s">
        <v>33</v>
      </c>
      <c r="V15" s="9" t="s">
        <v>2</v>
      </c>
      <c r="W15" s="66">
        <v>20</v>
      </c>
      <c r="X15" s="66"/>
      <c r="Y15" s="10" t="s">
        <v>32</v>
      </c>
      <c r="Z15" s="66">
        <v>2</v>
      </c>
      <c r="AA15" s="66"/>
      <c r="AB15" s="10" t="s">
        <v>34</v>
      </c>
      <c r="AC15" s="66">
        <v>24</v>
      </c>
      <c r="AD15" s="66"/>
      <c r="AE15" s="11" t="s">
        <v>1</v>
      </c>
    </row>
    <row r="16" spans="1:42" ht="21" customHeight="1">
      <c r="A16" s="73">
        <v>7</v>
      </c>
      <c r="B16" s="66">
        <v>7</v>
      </c>
      <c r="C16" s="74">
        <v>7</v>
      </c>
      <c r="D16" s="75" t="s">
        <v>201</v>
      </c>
      <c r="E16" s="66"/>
      <c r="F16" s="66"/>
      <c r="G16" s="66"/>
      <c r="H16" s="66"/>
      <c r="I16" s="66"/>
      <c r="J16" s="66"/>
      <c r="K16" s="66"/>
      <c r="L16" s="74"/>
      <c r="M16" s="75">
        <v>1</v>
      </c>
      <c r="N16" s="66">
        <v>1</v>
      </c>
      <c r="O16" s="8" t="s">
        <v>32</v>
      </c>
      <c r="P16" s="76">
        <v>159</v>
      </c>
      <c r="Q16" s="75">
        <v>159</v>
      </c>
      <c r="R16" s="8" t="s">
        <v>0</v>
      </c>
      <c r="S16" s="76">
        <v>15</v>
      </c>
      <c r="T16" s="75"/>
      <c r="U16" s="8" t="s">
        <v>33</v>
      </c>
      <c r="V16" s="9" t="s">
        <v>2</v>
      </c>
      <c r="W16" s="66">
        <v>20</v>
      </c>
      <c r="X16" s="66"/>
      <c r="Y16" s="10" t="s">
        <v>32</v>
      </c>
      <c r="Z16" s="66">
        <v>8</v>
      </c>
      <c r="AA16" s="66"/>
      <c r="AB16" s="10" t="s">
        <v>34</v>
      </c>
      <c r="AC16" s="66">
        <v>17</v>
      </c>
      <c r="AD16" s="66"/>
      <c r="AE16" s="11" t="s">
        <v>1</v>
      </c>
    </row>
    <row r="17" spans="1:31" ht="21" customHeight="1">
      <c r="A17" s="73" t="s">
        <v>188</v>
      </c>
      <c r="B17" s="66">
        <v>8</v>
      </c>
      <c r="C17" s="74">
        <v>8</v>
      </c>
      <c r="D17" s="75" t="s">
        <v>202</v>
      </c>
      <c r="E17" s="66"/>
      <c r="F17" s="66"/>
      <c r="G17" s="66"/>
      <c r="H17" s="66"/>
      <c r="I17" s="66"/>
      <c r="J17" s="66"/>
      <c r="K17" s="66"/>
      <c r="L17" s="74"/>
      <c r="M17" s="75">
        <v>3</v>
      </c>
      <c r="N17" s="66">
        <v>3</v>
      </c>
      <c r="O17" s="8" t="s">
        <v>32</v>
      </c>
      <c r="P17" s="76">
        <v>164</v>
      </c>
      <c r="Q17" s="75">
        <v>164</v>
      </c>
      <c r="R17" s="8" t="s">
        <v>0</v>
      </c>
      <c r="S17" s="76">
        <v>17</v>
      </c>
      <c r="T17" s="75"/>
      <c r="U17" s="8" t="s">
        <v>33</v>
      </c>
      <c r="V17" s="9" t="s">
        <v>2</v>
      </c>
      <c r="W17" s="66">
        <v>18</v>
      </c>
      <c r="X17" s="66"/>
      <c r="Y17" s="10" t="s">
        <v>32</v>
      </c>
      <c r="Z17" s="66">
        <v>7</v>
      </c>
      <c r="AA17" s="66"/>
      <c r="AB17" s="10" t="s">
        <v>34</v>
      </c>
      <c r="AC17" s="66">
        <v>24</v>
      </c>
      <c r="AD17" s="66"/>
      <c r="AE17" s="11" t="s">
        <v>1</v>
      </c>
    </row>
    <row r="18" spans="1:31" ht="21" customHeight="1">
      <c r="A18" s="73">
        <v>9</v>
      </c>
      <c r="B18" s="66">
        <v>9</v>
      </c>
      <c r="C18" s="74">
        <v>9</v>
      </c>
      <c r="D18" s="75" t="s">
        <v>203</v>
      </c>
      <c r="E18" s="66"/>
      <c r="F18" s="66"/>
      <c r="G18" s="66"/>
      <c r="H18" s="66"/>
      <c r="I18" s="66"/>
      <c r="J18" s="66"/>
      <c r="K18" s="66"/>
      <c r="L18" s="74"/>
      <c r="M18" s="75">
        <v>2</v>
      </c>
      <c r="N18" s="66">
        <v>2</v>
      </c>
      <c r="O18" s="8" t="s">
        <v>32</v>
      </c>
      <c r="P18" s="76">
        <v>163</v>
      </c>
      <c r="Q18" s="75">
        <v>163</v>
      </c>
      <c r="R18" s="8" t="s">
        <v>0</v>
      </c>
      <c r="S18" s="76">
        <v>16</v>
      </c>
      <c r="T18" s="75"/>
      <c r="U18" s="8" t="s">
        <v>33</v>
      </c>
      <c r="V18" s="9" t="s">
        <v>2</v>
      </c>
      <c r="W18" s="66">
        <v>19</v>
      </c>
      <c r="X18" s="66"/>
      <c r="Y18" s="10" t="s">
        <v>32</v>
      </c>
      <c r="Z18" s="66">
        <v>7</v>
      </c>
      <c r="AA18" s="66"/>
      <c r="AB18" s="10" t="s">
        <v>34</v>
      </c>
      <c r="AC18" s="66">
        <v>14</v>
      </c>
      <c r="AD18" s="66"/>
      <c r="AE18" s="11" t="s">
        <v>1</v>
      </c>
    </row>
    <row r="19" spans="1:31" ht="21" customHeight="1">
      <c r="A19" s="73">
        <v>10</v>
      </c>
      <c r="B19" s="66">
        <v>10</v>
      </c>
      <c r="C19" s="74">
        <v>10</v>
      </c>
      <c r="D19" s="75" t="s">
        <v>204</v>
      </c>
      <c r="E19" s="66" t="s">
        <v>142</v>
      </c>
      <c r="F19" s="66" t="s">
        <v>142</v>
      </c>
      <c r="G19" s="66" t="s">
        <v>142</v>
      </c>
      <c r="H19" s="66" t="s">
        <v>142</v>
      </c>
      <c r="I19" s="66" t="s">
        <v>142</v>
      </c>
      <c r="J19" s="66" t="s">
        <v>142</v>
      </c>
      <c r="K19" s="66" t="s">
        <v>142</v>
      </c>
      <c r="L19" s="74" t="s">
        <v>142</v>
      </c>
      <c r="M19" s="75">
        <v>2</v>
      </c>
      <c r="N19" s="66">
        <v>2</v>
      </c>
      <c r="O19" s="8" t="s">
        <v>32</v>
      </c>
      <c r="P19" s="76">
        <v>162</v>
      </c>
      <c r="Q19" s="75">
        <v>162</v>
      </c>
      <c r="R19" s="8" t="s">
        <v>0</v>
      </c>
      <c r="S19" s="76">
        <v>16</v>
      </c>
      <c r="T19" s="75"/>
      <c r="U19" s="8" t="s">
        <v>33</v>
      </c>
      <c r="V19" s="9" t="s">
        <v>2</v>
      </c>
      <c r="W19" s="66">
        <v>19</v>
      </c>
      <c r="X19" s="66"/>
      <c r="Y19" s="10" t="s">
        <v>32</v>
      </c>
      <c r="Z19" s="66">
        <v>6</v>
      </c>
      <c r="AA19" s="66"/>
      <c r="AB19" s="10" t="s">
        <v>34</v>
      </c>
      <c r="AC19" s="66">
        <v>2</v>
      </c>
      <c r="AD19" s="66"/>
      <c r="AE19" s="11" t="s">
        <v>1</v>
      </c>
    </row>
    <row r="20" spans="1:31" ht="21" customHeight="1">
      <c r="A20" s="73">
        <v>11</v>
      </c>
      <c r="B20" s="66">
        <v>11</v>
      </c>
      <c r="C20" s="74">
        <v>11</v>
      </c>
      <c r="D20" s="75" t="s">
        <v>205</v>
      </c>
      <c r="E20" s="66" t="s">
        <v>144</v>
      </c>
      <c r="F20" s="66" t="s">
        <v>144</v>
      </c>
      <c r="G20" s="66" t="s">
        <v>144</v>
      </c>
      <c r="H20" s="66" t="s">
        <v>144</v>
      </c>
      <c r="I20" s="66" t="s">
        <v>144</v>
      </c>
      <c r="J20" s="66" t="s">
        <v>144</v>
      </c>
      <c r="K20" s="66" t="s">
        <v>144</v>
      </c>
      <c r="L20" s="74" t="s">
        <v>144</v>
      </c>
      <c r="M20" s="75">
        <v>1</v>
      </c>
      <c r="N20" s="66">
        <v>1</v>
      </c>
      <c r="O20" s="8" t="s">
        <v>32</v>
      </c>
      <c r="P20" s="76">
        <v>173</v>
      </c>
      <c r="Q20" s="75">
        <v>173</v>
      </c>
      <c r="R20" s="8" t="s">
        <v>0</v>
      </c>
      <c r="S20" s="76">
        <v>15</v>
      </c>
      <c r="T20" s="75"/>
      <c r="U20" s="8" t="s">
        <v>33</v>
      </c>
      <c r="V20" s="9" t="s">
        <v>2</v>
      </c>
      <c r="W20" s="66">
        <v>20</v>
      </c>
      <c r="X20" s="66"/>
      <c r="Y20" s="10" t="s">
        <v>32</v>
      </c>
      <c r="Z20" s="66">
        <v>7</v>
      </c>
      <c r="AA20" s="66"/>
      <c r="AB20" s="10" t="s">
        <v>34</v>
      </c>
      <c r="AC20" s="66">
        <v>2</v>
      </c>
      <c r="AD20" s="66"/>
      <c r="AE20" s="11" t="s">
        <v>1</v>
      </c>
    </row>
    <row r="21" spans="1:31" ht="21" customHeight="1">
      <c r="A21" s="73">
        <v>12</v>
      </c>
      <c r="B21" s="66">
        <v>12</v>
      </c>
      <c r="C21" s="74">
        <v>12</v>
      </c>
      <c r="D21" s="75" t="s">
        <v>209</v>
      </c>
      <c r="E21" s="66" t="s">
        <v>146</v>
      </c>
      <c r="F21" s="66" t="s">
        <v>146</v>
      </c>
      <c r="G21" s="66" t="s">
        <v>146</v>
      </c>
      <c r="H21" s="66" t="s">
        <v>146</v>
      </c>
      <c r="I21" s="66" t="s">
        <v>146</v>
      </c>
      <c r="J21" s="66" t="s">
        <v>146</v>
      </c>
      <c r="K21" s="66" t="s">
        <v>146</v>
      </c>
      <c r="L21" s="74" t="s">
        <v>146</v>
      </c>
      <c r="M21" s="75">
        <v>1</v>
      </c>
      <c r="N21" s="66">
        <v>1</v>
      </c>
      <c r="O21" s="8" t="s">
        <v>32</v>
      </c>
      <c r="P21" s="76">
        <v>172</v>
      </c>
      <c r="Q21" s="75">
        <v>172</v>
      </c>
      <c r="R21" s="8" t="s">
        <v>0</v>
      </c>
      <c r="S21" s="76">
        <v>15</v>
      </c>
      <c r="T21" s="75"/>
      <c r="U21" s="8" t="s">
        <v>33</v>
      </c>
      <c r="V21" s="9" t="s">
        <v>2</v>
      </c>
      <c r="W21" s="66">
        <v>20</v>
      </c>
      <c r="X21" s="66"/>
      <c r="Y21" s="10" t="s">
        <v>32</v>
      </c>
      <c r="Z21" s="66">
        <v>11</v>
      </c>
      <c r="AA21" s="66"/>
      <c r="AB21" s="10" t="s">
        <v>34</v>
      </c>
      <c r="AC21" s="66">
        <v>29</v>
      </c>
      <c r="AD21" s="66"/>
      <c r="AE21" s="11" t="s">
        <v>1</v>
      </c>
    </row>
    <row r="22" spans="1:31" ht="21" customHeight="1">
      <c r="A22" s="73">
        <v>13</v>
      </c>
      <c r="B22" s="66">
        <v>13</v>
      </c>
      <c r="C22" s="74">
        <v>13</v>
      </c>
      <c r="D22" s="75" t="s">
        <v>206</v>
      </c>
      <c r="E22" s="66" t="s">
        <v>148</v>
      </c>
      <c r="F22" s="66" t="s">
        <v>148</v>
      </c>
      <c r="G22" s="66" t="s">
        <v>148</v>
      </c>
      <c r="H22" s="66" t="s">
        <v>148</v>
      </c>
      <c r="I22" s="66" t="s">
        <v>148</v>
      </c>
      <c r="J22" s="66" t="s">
        <v>148</v>
      </c>
      <c r="K22" s="66" t="s">
        <v>148</v>
      </c>
      <c r="L22" s="74" t="s">
        <v>148</v>
      </c>
      <c r="M22" s="75">
        <v>1</v>
      </c>
      <c r="N22" s="66">
        <v>1</v>
      </c>
      <c r="O22" s="8" t="s">
        <v>32</v>
      </c>
      <c r="P22" s="76">
        <v>167</v>
      </c>
      <c r="Q22" s="75">
        <v>167</v>
      </c>
      <c r="R22" s="8" t="s">
        <v>0</v>
      </c>
      <c r="S22" s="76">
        <v>15</v>
      </c>
      <c r="T22" s="75"/>
      <c r="U22" s="8" t="s">
        <v>33</v>
      </c>
      <c r="V22" s="9" t="s">
        <v>2</v>
      </c>
      <c r="W22" s="66">
        <v>21</v>
      </c>
      <c r="X22" s="66"/>
      <c r="Y22" s="10" t="s">
        <v>32</v>
      </c>
      <c r="Z22" s="66">
        <v>1</v>
      </c>
      <c r="AA22" s="66"/>
      <c r="AB22" s="10" t="s">
        <v>34</v>
      </c>
      <c r="AC22" s="66">
        <v>18</v>
      </c>
      <c r="AD22" s="66"/>
      <c r="AE22" s="11" t="s">
        <v>1</v>
      </c>
    </row>
    <row r="23" spans="1:31" ht="21" customHeight="1" thickBot="1">
      <c r="A23" s="68">
        <v>14</v>
      </c>
      <c r="B23" s="69">
        <v>14</v>
      </c>
      <c r="C23" s="70">
        <v>14</v>
      </c>
      <c r="D23" s="71" t="s">
        <v>207</v>
      </c>
      <c r="E23" s="69" t="s">
        <v>150</v>
      </c>
      <c r="F23" s="69" t="s">
        <v>150</v>
      </c>
      <c r="G23" s="69" t="s">
        <v>150</v>
      </c>
      <c r="H23" s="69" t="s">
        <v>150</v>
      </c>
      <c r="I23" s="69" t="s">
        <v>150</v>
      </c>
      <c r="J23" s="69" t="s">
        <v>150</v>
      </c>
      <c r="K23" s="69" t="s">
        <v>150</v>
      </c>
      <c r="L23" s="70" t="s">
        <v>150</v>
      </c>
      <c r="M23" s="71">
        <v>3</v>
      </c>
      <c r="N23" s="69">
        <v>3</v>
      </c>
      <c r="O23" s="12" t="s">
        <v>32</v>
      </c>
      <c r="P23" s="72">
        <v>159</v>
      </c>
      <c r="Q23" s="71">
        <v>159</v>
      </c>
      <c r="R23" s="12" t="s">
        <v>0</v>
      </c>
      <c r="S23" s="72">
        <v>17</v>
      </c>
      <c r="T23" s="71"/>
      <c r="U23" s="12" t="s">
        <v>33</v>
      </c>
      <c r="V23" s="13" t="s">
        <v>2</v>
      </c>
      <c r="W23" s="69">
        <v>18</v>
      </c>
      <c r="X23" s="69"/>
      <c r="Y23" s="14" t="s">
        <v>32</v>
      </c>
      <c r="Z23" s="69">
        <v>11</v>
      </c>
      <c r="AA23" s="69"/>
      <c r="AB23" s="14" t="s">
        <v>34</v>
      </c>
      <c r="AC23" s="69">
        <v>19</v>
      </c>
      <c r="AD23" s="69"/>
      <c r="AE23" s="15" t="s">
        <v>1</v>
      </c>
    </row>
    <row r="24" spans="1:31" ht="4.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>
      <c r="A25" s="108" t="s">
        <v>35</v>
      </c>
      <c r="B25" s="108"/>
      <c r="C25" s="108"/>
      <c r="D25" s="108"/>
      <c r="E25" s="108"/>
      <c r="F25" s="75">
        <v>37</v>
      </c>
      <c r="G25" s="74"/>
      <c r="H25" s="78" t="s">
        <v>4</v>
      </c>
      <c r="I25" s="79"/>
      <c r="J25" s="75">
        <v>37</v>
      </c>
      <c r="K25" s="74"/>
      <c r="L25" s="80" t="s">
        <v>5</v>
      </c>
      <c r="M25" s="81"/>
      <c r="N25" s="81"/>
      <c r="O25" s="81"/>
      <c r="P25" s="3"/>
      <c r="Q25" s="123" t="s">
        <v>8</v>
      </c>
      <c r="R25" s="123"/>
      <c r="S25" s="123"/>
      <c r="T25" s="124"/>
      <c r="U25" s="21" t="s">
        <v>10</v>
      </c>
      <c r="V25" s="101"/>
      <c r="W25" s="102"/>
      <c r="X25" s="22" t="s">
        <v>11</v>
      </c>
      <c r="Y25" s="76"/>
      <c r="Z25" s="76"/>
      <c r="AA25" s="76"/>
      <c r="AB25" s="76"/>
      <c r="AC25" s="76"/>
      <c r="AD25" s="76"/>
      <c r="AE25" s="76"/>
    </row>
    <row r="26" spans="1:31" ht="21" customHeight="1">
      <c r="A26" s="77" t="s">
        <v>6</v>
      </c>
      <c r="B26" s="77"/>
      <c r="C26" s="77"/>
      <c r="D26" s="77"/>
      <c r="E26" s="77"/>
      <c r="F26" s="75"/>
      <c r="G26" s="74"/>
      <c r="H26" s="78" t="s">
        <v>7</v>
      </c>
      <c r="I26" s="79"/>
      <c r="J26" s="75"/>
      <c r="K26" s="74"/>
      <c r="L26" s="80" t="s">
        <v>5</v>
      </c>
      <c r="M26" s="81"/>
      <c r="N26" s="81"/>
      <c r="O26" s="81"/>
      <c r="P26" s="23"/>
      <c r="Q26" s="125" t="s">
        <v>9</v>
      </c>
      <c r="R26" s="125"/>
      <c r="S26" s="125"/>
      <c r="T26" s="126"/>
      <c r="U26" s="21" t="s">
        <v>10</v>
      </c>
      <c r="V26" s="101"/>
      <c r="W26" s="102"/>
      <c r="X26" s="22" t="s">
        <v>11</v>
      </c>
      <c r="Y26" s="76"/>
      <c r="Z26" s="76"/>
      <c r="AA26" s="76"/>
      <c r="AB26" s="76"/>
      <c r="AC26" s="76"/>
      <c r="AD26" s="76"/>
      <c r="AE26" s="76"/>
    </row>
    <row r="27" spans="1:31" ht="4.5" customHeight="1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>
      <c r="A33" s="82" t="s">
        <v>38</v>
      </c>
      <c r="B33" s="83"/>
      <c r="C33" s="84"/>
      <c r="D33" s="84"/>
      <c r="E33" s="84"/>
      <c r="F33" s="84"/>
      <c r="G33" s="114" t="s">
        <v>167</v>
      </c>
      <c r="H33" s="114"/>
      <c r="I33" s="114"/>
      <c r="J33" s="114"/>
      <c r="K33" s="114"/>
      <c r="L33" s="114"/>
      <c r="M33" s="114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>
      <c r="A35" s="82" t="s">
        <v>40</v>
      </c>
      <c r="B35" s="83"/>
      <c r="C35" s="84"/>
      <c r="D35" s="84"/>
      <c r="E35" s="84"/>
      <c r="F35" s="84"/>
      <c r="G35" s="115">
        <v>3</v>
      </c>
      <c r="H35" s="115"/>
      <c r="I35" s="115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5"/>
      <c r="AD38" s="65"/>
      <c r="AE38" s="3"/>
    </row>
    <row r="39" spans="1:3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>
      <c r="A40" s="33"/>
      <c r="B40" s="112" t="s">
        <v>52</v>
      </c>
      <c r="C40" s="112"/>
      <c r="D40" s="112"/>
      <c r="E40" s="67">
        <v>5</v>
      </c>
      <c r="F40" s="67"/>
      <c r="G40" s="33" t="s">
        <v>34</v>
      </c>
      <c r="H40" s="67">
        <v>13</v>
      </c>
      <c r="I40" s="67"/>
      <c r="J40" s="33" t="s">
        <v>1</v>
      </c>
      <c r="K40" s="33"/>
      <c r="L40" s="120" t="s">
        <v>183</v>
      </c>
      <c r="M40" s="120"/>
      <c r="N40" s="120"/>
      <c r="O40" s="120"/>
      <c r="P40" s="120"/>
      <c r="Q40" s="120"/>
      <c r="R40" s="120"/>
      <c r="S40" s="113" t="s">
        <v>42</v>
      </c>
      <c r="T40" s="113"/>
      <c r="U40" s="113"/>
      <c r="V40" s="113"/>
      <c r="W40" s="120" t="s">
        <v>193</v>
      </c>
      <c r="X40" s="120"/>
      <c r="Y40" s="120"/>
      <c r="Z40" s="120"/>
      <c r="AA40" s="120"/>
      <c r="AB40" s="120"/>
      <c r="AC40" s="3"/>
      <c r="AD40" s="3"/>
      <c r="AE40" s="3" t="s">
        <v>46</v>
      </c>
    </row>
    <row r="41" spans="1:31" ht="6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>
      <c r="A42" s="118" t="s">
        <v>14</v>
      </c>
      <c r="B42" s="118"/>
      <c r="C42" s="118"/>
      <c r="D42" s="118"/>
      <c r="E42" s="118"/>
      <c r="F42" s="119" t="s">
        <v>182</v>
      </c>
      <c r="G42" s="119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5"/>
      <c r="AD43" s="65"/>
      <c r="AE43" s="3"/>
    </row>
    <row r="44" spans="1:3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>
      <c r="A45" s="33"/>
      <c r="B45" s="112" t="s">
        <v>52</v>
      </c>
      <c r="C45" s="112"/>
      <c r="D45" s="112"/>
      <c r="E45" s="67">
        <v>5</v>
      </c>
      <c r="F45" s="67"/>
      <c r="G45" s="33" t="s">
        <v>34</v>
      </c>
      <c r="H45" s="67">
        <v>15</v>
      </c>
      <c r="I45" s="67"/>
      <c r="J45" s="33" t="s">
        <v>1</v>
      </c>
      <c r="K45" s="33"/>
      <c r="L45" s="120" t="s">
        <v>182</v>
      </c>
      <c r="M45" s="120"/>
      <c r="N45" s="113" t="s">
        <v>43</v>
      </c>
      <c r="O45" s="113"/>
      <c r="P45" s="113"/>
      <c r="Q45" s="113"/>
      <c r="R45" s="113"/>
      <c r="S45" s="113"/>
      <c r="T45" s="113"/>
      <c r="U45" s="113"/>
      <c r="V45" s="113"/>
      <c r="W45" s="120" t="s">
        <v>192</v>
      </c>
      <c r="X45" s="120"/>
      <c r="Y45" s="120"/>
      <c r="Z45" s="120"/>
      <c r="AA45" s="120"/>
      <c r="AB45" s="120"/>
      <c r="AC45" s="3"/>
      <c r="AD45" s="3"/>
      <c r="AE45" s="3" t="s">
        <v>46</v>
      </c>
    </row>
    <row r="46" spans="1:31" ht="4.5" customHeight="1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5"/>
      <c r="AD48" s="65"/>
      <c r="AE48" s="3"/>
    </row>
    <row r="49" spans="1:3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>
      <c r="A50" s="33"/>
      <c r="B50" s="112" t="s">
        <v>52</v>
      </c>
      <c r="C50" s="112"/>
      <c r="D50" s="112"/>
      <c r="E50" s="67">
        <v>5</v>
      </c>
      <c r="F50" s="67"/>
      <c r="G50" s="33" t="s">
        <v>34</v>
      </c>
      <c r="H50" s="67">
        <v>15</v>
      </c>
      <c r="I50" s="67"/>
      <c r="J50" s="33" t="s">
        <v>1</v>
      </c>
      <c r="K50" s="33"/>
      <c r="L50" s="120" t="s">
        <v>182</v>
      </c>
      <c r="M50" s="120"/>
      <c r="N50" s="113" t="s">
        <v>44</v>
      </c>
      <c r="O50" s="113"/>
      <c r="P50" s="113"/>
      <c r="Q50" s="113"/>
      <c r="R50" s="113"/>
      <c r="S50" s="113"/>
      <c r="T50" s="113"/>
      <c r="U50" s="113"/>
      <c r="V50" s="113"/>
      <c r="W50" s="120" t="s">
        <v>191</v>
      </c>
      <c r="X50" s="120"/>
      <c r="Y50" s="120"/>
      <c r="Z50" s="120"/>
      <c r="AA50" s="120"/>
      <c r="AB50" s="120"/>
      <c r="AC50" s="3"/>
      <c r="AD50" s="3"/>
      <c r="AE50" s="3" t="s">
        <v>46</v>
      </c>
    </row>
    <row r="51" spans="1:31" ht="7.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>
      <c r="A52" s="117" t="s">
        <v>53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zoomScaleNormal="100" workbookViewId="0">
      <selection activeCell="S7" sqref="S7"/>
    </sheetView>
    <sheetView topLeftCell="A49" workbookViewId="1">
      <selection activeCell="O63" sqref="O63"/>
    </sheetView>
  </sheetViews>
  <sheetFormatPr defaultColWidth="9" defaultRowHeight="13.5"/>
  <cols>
    <col min="1" max="1" width="11" style="35" customWidth="1"/>
    <col min="2" max="2" width="27" style="35" customWidth="1"/>
    <col min="3" max="16384" width="9" style="35"/>
  </cols>
  <sheetData>
    <row r="1" spans="1:41">
      <c r="A1" s="130" t="s">
        <v>54</v>
      </c>
      <c r="B1" s="130"/>
      <c r="D1" s="36" t="s">
        <v>55</v>
      </c>
      <c r="E1" s="37" t="s">
        <v>56</v>
      </c>
      <c r="F1" s="38" t="s">
        <v>57</v>
      </c>
      <c r="G1" s="36" t="s">
        <v>55</v>
      </c>
      <c r="H1" s="37" t="s">
        <v>58</v>
      </c>
      <c r="I1" s="38" t="s">
        <v>59</v>
      </c>
      <c r="J1" s="36" t="s">
        <v>55</v>
      </c>
      <c r="K1" s="37" t="s">
        <v>58</v>
      </c>
      <c r="L1" s="38" t="s">
        <v>59</v>
      </c>
      <c r="M1" s="36" t="s">
        <v>55</v>
      </c>
      <c r="N1" s="37" t="s">
        <v>58</v>
      </c>
      <c r="O1" s="38" t="s">
        <v>59</v>
      </c>
      <c r="P1" s="36" t="s">
        <v>55</v>
      </c>
      <c r="Q1" s="37" t="s">
        <v>58</v>
      </c>
      <c r="R1" s="38" t="s">
        <v>59</v>
      </c>
      <c r="S1" s="36" t="s">
        <v>55</v>
      </c>
      <c r="T1" s="37" t="s">
        <v>58</v>
      </c>
      <c r="U1" s="38" t="s">
        <v>59</v>
      </c>
      <c r="V1" s="36" t="s">
        <v>55</v>
      </c>
      <c r="W1" s="37" t="s">
        <v>58</v>
      </c>
      <c r="X1" s="38" t="s">
        <v>59</v>
      </c>
      <c r="Y1" s="36" t="s">
        <v>55</v>
      </c>
      <c r="Z1" s="37" t="s">
        <v>58</v>
      </c>
      <c r="AA1" s="38" t="s">
        <v>59</v>
      </c>
      <c r="AB1" s="36" t="s">
        <v>55</v>
      </c>
      <c r="AC1" s="37" t="s">
        <v>58</v>
      </c>
      <c r="AD1" s="38" t="s">
        <v>59</v>
      </c>
      <c r="AE1" s="36" t="s">
        <v>55</v>
      </c>
      <c r="AF1" s="37" t="s">
        <v>58</v>
      </c>
      <c r="AG1" s="38" t="s">
        <v>59</v>
      </c>
      <c r="AH1" s="36" t="s">
        <v>55</v>
      </c>
      <c r="AI1" s="37" t="s">
        <v>58</v>
      </c>
      <c r="AJ1" s="38" t="s">
        <v>59</v>
      </c>
    </row>
    <row r="2" spans="1:41" ht="14.25" thickBot="1">
      <c r="A2" s="130"/>
      <c r="B2" s="130"/>
      <c r="C2" s="39"/>
      <c r="D2" s="40">
        <v>1</v>
      </c>
      <c r="E2" s="41" t="s">
        <v>60</v>
      </c>
      <c r="F2" s="42">
        <v>42443</v>
      </c>
      <c r="G2" s="40">
        <v>1.01</v>
      </c>
      <c r="H2" s="41" t="s">
        <v>60</v>
      </c>
      <c r="I2" s="42">
        <v>42471</v>
      </c>
      <c r="J2" s="40" t="s">
        <v>127</v>
      </c>
      <c r="K2" s="41" t="s">
        <v>128</v>
      </c>
      <c r="L2" s="42">
        <v>45404</v>
      </c>
      <c r="M2" s="40"/>
      <c r="N2" s="41"/>
      <c r="O2" s="42"/>
      <c r="P2" s="40"/>
      <c r="Q2" s="41"/>
      <c r="R2" s="42"/>
      <c r="S2" s="40"/>
      <c r="T2" s="41"/>
      <c r="U2" s="42"/>
      <c r="V2" s="40"/>
      <c r="W2" s="41"/>
      <c r="X2" s="42"/>
      <c r="Y2" s="40"/>
      <c r="Z2" s="41"/>
      <c r="AA2" s="42"/>
      <c r="AB2" s="40"/>
      <c r="AC2" s="41"/>
      <c r="AD2" s="42"/>
      <c r="AE2" s="40"/>
      <c r="AF2" s="41"/>
      <c r="AG2" s="42"/>
      <c r="AH2" s="40"/>
      <c r="AI2" s="41"/>
      <c r="AJ2" s="42"/>
    </row>
    <row r="3" spans="1:41" ht="14.25" thickBot="1">
      <c r="C3" s="39"/>
      <c r="D3" s="39"/>
      <c r="G3" s="43"/>
    </row>
    <row r="4" spans="1:41">
      <c r="A4" s="131" t="s">
        <v>61</v>
      </c>
      <c r="B4" s="132"/>
      <c r="C4" s="132"/>
      <c r="D4" s="132"/>
      <c r="E4" s="132"/>
      <c r="F4" s="132"/>
      <c r="G4" s="133"/>
      <c r="H4" s="37" t="s">
        <v>62</v>
      </c>
      <c r="I4" s="37" t="s">
        <v>63</v>
      </c>
      <c r="J4" s="134" t="s">
        <v>64</v>
      </c>
      <c r="K4" s="132"/>
      <c r="L4" s="132"/>
      <c r="M4" s="132"/>
      <c r="N4" s="132"/>
      <c r="O4" s="132"/>
      <c r="P4" s="132"/>
      <c r="Q4" s="133"/>
    </row>
    <row r="5" spans="1:41" ht="72" customHeight="1" thickBot="1">
      <c r="A5" s="135" t="s">
        <v>130</v>
      </c>
      <c r="B5" s="136"/>
      <c r="C5" s="136"/>
      <c r="D5" s="136"/>
      <c r="E5" s="136"/>
      <c r="F5" s="136"/>
      <c r="G5" s="137"/>
      <c r="H5" s="41" t="s">
        <v>126</v>
      </c>
      <c r="I5" s="41">
        <f>参加申込書!Y25</f>
        <v>0</v>
      </c>
      <c r="J5" s="138" t="str">
        <f>IF(参加申込書!A55="","",参加申込書!A55)</f>
        <v/>
      </c>
      <c r="K5" s="139"/>
      <c r="L5" s="139"/>
      <c r="M5" s="139"/>
      <c r="N5" s="139"/>
      <c r="O5" s="139"/>
      <c r="P5" s="139"/>
      <c r="Q5" s="140"/>
    </row>
    <row r="6" spans="1:41">
      <c r="A6" s="36" t="s">
        <v>65</v>
      </c>
      <c r="B6" s="37" t="s">
        <v>66</v>
      </c>
      <c r="C6" s="37" t="s">
        <v>67</v>
      </c>
      <c r="D6" s="37" t="s">
        <v>68</v>
      </c>
      <c r="E6" s="37" t="s">
        <v>62</v>
      </c>
      <c r="F6" s="37" t="s">
        <v>69</v>
      </c>
      <c r="G6" s="37" t="s">
        <v>70</v>
      </c>
      <c r="H6" s="37" t="s">
        <v>71</v>
      </c>
      <c r="I6" s="37" t="s">
        <v>72</v>
      </c>
      <c r="J6" s="37" t="s">
        <v>73</v>
      </c>
      <c r="K6" s="37" t="s">
        <v>74</v>
      </c>
      <c r="L6" s="37" t="s">
        <v>75</v>
      </c>
      <c r="M6" s="37" t="s">
        <v>76</v>
      </c>
      <c r="N6" s="37" t="s">
        <v>77</v>
      </c>
      <c r="O6" s="37" t="s">
        <v>78</v>
      </c>
      <c r="P6" s="37" t="s">
        <v>79</v>
      </c>
      <c r="Q6" s="37" t="s">
        <v>80</v>
      </c>
      <c r="R6" s="37" t="s">
        <v>81</v>
      </c>
      <c r="S6" s="37" t="s">
        <v>82</v>
      </c>
      <c r="T6" s="37" t="s">
        <v>83</v>
      </c>
      <c r="U6" s="37" t="s">
        <v>84</v>
      </c>
      <c r="V6" s="37" t="s">
        <v>84</v>
      </c>
      <c r="W6" s="57"/>
      <c r="X6" s="57"/>
      <c r="Y6" s="5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8"/>
    </row>
    <row r="7" spans="1:41">
      <c r="A7" s="44">
        <f>IF(参加申込書!V2="","",参加申込書!V2)</f>
        <v>431235581</v>
      </c>
      <c r="B7" s="45" t="str">
        <f>IF(参加申込書!E3="","",参加申込書!E3)</f>
        <v>船橋市立船橋高等学校</v>
      </c>
      <c r="C7" s="45"/>
      <c r="D7" s="45"/>
      <c r="E7" s="45" t="s">
        <v>126</v>
      </c>
      <c r="F7" s="45"/>
      <c r="G7" s="45"/>
      <c r="H7" s="45" t="str">
        <f>IF(参加申込書!E2="","",参加申込書!E2)</f>
        <v>千葉県</v>
      </c>
      <c r="I7" s="45" t="str">
        <f>IF(参加申込書!E4="","",参加申込書!E4)</f>
        <v>千葉県船橋市市場4-5-1</v>
      </c>
      <c r="J7" s="45"/>
      <c r="K7" s="45" t="str">
        <f>IF(参加申込書!V3="","",参加申込書!V3)</f>
        <v>047-422-5516</v>
      </c>
      <c r="L7" s="45"/>
      <c r="M7" s="45"/>
      <c r="N7" s="45" t="str">
        <f>IF(参加申込書!V4="","",参加申込書!V4)</f>
        <v>047-422-9129</v>
      </c>
      <c r="O7" s="45"/>
      <c r="P7" s="45"/>
      <c r="Q7" s="45"/>
      <c r="R7" s="45">
        <f>IF(参加申込書!F25&lt;&gt;0,参加申込書!F25,IF(参加申込書!F26="","",参加申込書!F26&amp;"年ぶり"))</f>
        <v>37</v>
      </c>
      <c r="S7" s="45">
        <f>IF(IF(参加申込書!J25="",参加申込書!J26,参加申込書!J25)=1,"初出場",IF(参加申込書!J25="",参加申込書!J26,参加申込書!J25))</f>
        <v>37</v>
      </c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6"/>
    </row>
    <row r="8" spans="1:41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6"/>
    </row>
    <row r="9" spans="1:41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6"/>
    </row>
    <row r="10" spans="1:41" ht="14.25" thickBot="1">
      <c r="A10" s="47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8"/>
    </row>
    <row r="14" spans="1:41" ht="14.25" thickBot="1"/>
    <row r="15" spans="1:41">
      <c r="A15" s="36" t="s">
        <v>85</v>
      </c>
      <c r="B15" s="37" t="s">
        <v>86</v>
      </c>
      <c r="C15" s="37" t="s">
        <v>87</v>
      </c>
      <c r="D15" s="37" t="s">
        <v>88</v>
      </c>
      <c r="E15" s="37" t="s">
        <v>89</v>
      </c>
      <c r="F15" s="37" t="s">
        <v>90</v>
      </c>
      <c r="G15" s="37" t="s">
        <v>91</v>
      </c>
      <c r="H15" s="37" t="s">
        <v>92</v>
      </c>
      <c r="I15" s="37" t="s">
        <v>93</v>
      </c>
      <c r="J15" s="37" t="s">
        <v>94</v>
      </c>
      <c r="K15" s="37" t="s">
        <v>95</v>
      </c>
      <c r="L15" s="37" t="s">
        <v>96</v>
      </c>
      <c r="M15" s="37" t="s">
        <v>97</v>
      </c>
      <c r="N15" s="37" t="s">
        <v>98</v>
      </c>
      <c r="O15" s="37" t="s">
        <v>99</v>
      </c>
      <c r="P15" s="37" t="s">
        <v>100</v>
      </c>
      <c r="Q15" s="37" t="s">
        <v>101</v>
      </c>
      <c r="R15" s="37" t="s">
        <v>69</v>
      </c>
      <c r="S15" s="37" t="s">
        <v>70</v>
      </c>
      <c r="T15" s="37" t="s">
        <v>102</v>
      </c>
      <c r="U15" s="37" t="s">
        <v>103</v>
      </c>
      <c r="V15" s="37" t="s">
        <v>104</v>
      </c>
      <c r="W15" s="37" t="s">
        <v>105</v>
      </c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8"/>
    </row>
    <row r="16" spans="1:41">
      <c r="A16" s="49">
        <v>1</v>
      </c>
      <c r="B16" s="50" t="s">
        <v>106</v>
      </c>
      <c r="C16" s="45" t="str">
        <f>IF(参加申込書!E5="","",参加申込書!E5)</f>
        <v>浅 井 　 学</v>
      </c>
      <c r="D16" s="45"/>
      <c r="E16" s="45"/>
      <c r="F16" s="45"/>
      <c r="G16" s="45"/>
      <c r="H16" s="45"/>
      <c r="I16" s="45"/>
      <c r="J16" s="45"/>
      <c r="K16" s="45"/>
      <c r="L16" s="45"/>
      <c r="M16" s="45" t="str">
        <f>IF(参加申込書!V7="","",参加申込書!V7)</f>
        <v>kunitomo0523@yahoo.co.jp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</row>
    <row r="17" spans="1:41">
      <c r="A17" s="49">
        <v>2</v>
      </c>
      <c r="B17" s="50" t="s">
        <v>107</v>
      </c>
      <c r="C17" s="45" t="str">
        <f>IF(参加申込書!E6="","",参加申込書!E6)</f>
        <v>國 澤 智 美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</row>
    <row r="18" spans="1:41">
      <c r="A18" s="49">
        <v>3</v>
      </c>
      <c r="B18" s="50" t="s">
        <v>108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</row>
    <row r="19" spans="1:41">
      <c r="A19" s="49">
        <v>4</v>
      </c>
      <c r="B19" s="50" t="s">
        <v>109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</row>
    <row r="20" spans="1:41">
      <c r="A20" s="49">
        <v>5</v>
      </c>
      <c r="B20" s="50" t="s">
        <v>110</v>
      </c>
      <c r="C20" s="45" t="str">
        <f>IF(参加申込書!E7="","",参加申込書!E7)</f>
        <v>関　 ひなた</v>
      </c>
      <c r="D20" s="45">
        <f>IF(参加申込書!N7="","",参加申込書!N7)</f>
        <v>3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</row>
    <row r="21" spans="1:41">
      <c r="A21" s="49">
        <v>6</v>
      </c>
      <c r="B21" s="50" t="s">
        <v>111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</row>
    <row r="22" spans="1:41">
      <c r="A22" s="49">
        <v>7</v>
      </c>
      <c r="B22" s="50" t="s">
        <v>112</v>
      </c>
      <c r="C22" s="45" t="str">
        <f>IF(参加申込書!V6="","",参加申込書!V6)</f>
        <v>國 澤 智 美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</row>
    <row r="23" spans="1:41">
      <c r="A23" s="49">
        <v>8</v>
      </c>
      <c r="B23" s="50" t="s">
        <v>113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</row>
    <row r="24" spans="1:41">
      <c r="A24" s="49">
        <v>9</v>
      </c>
      <c r="B24" s="50" t="s">
        <v>114</v>
      </c>
      <c r="C24" s="45" t="str">
        <f>IF(参加申込書!V5="","",参加申込書!V5)</f>
        <v>今 野 羽 菜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</row>
    <row r="25" spans="1:41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6"/>
    </row>
    <row r="26" spans="1:41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6"/>
    </row>
    <row r="27" spans="1:41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1:41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6"/>
    </row>
    <row r="29" spans="1:41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</row>
    <row r="30" spans="1:4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</row>
    <row r="31" spans="1:41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</row>
    <row r="32" spans="1:41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</row>
    <row r="33" spans="1:41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1:41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</row>
    <row r="35" spans="1:41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</row>
    <row r="36" spans="1:41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</row>
    <row r="37" spans="1:4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</row>
    <row r="38" spans="1:41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</row>
    <row r="39" spans="1:41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</row>
    <row r="40" spans="1:41" ht="14.25" thickBot="1">
      <c r="A40" s="4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8"/>
    </row>
    <row r="41" spans="1:41">
      <c r="A41" s="51"/>
      <c r="B41" s="52"/>
    </row>
    <row r="42" spans="1:41">
      <c r="A42" s="51"/>
      <c r="B42" s="52"/>
    </row>
    <row r="43" spans="1:41">
      <c r="A43" s="51"/>
      <c r="B43" s="52"/>
    </row>
    <row r="44" spans="1:41">
      <c r="A44" s="51"/>
      <c r="B44" s="52"/>
    </row>
    <row r="45" spans="1:41">
      <c r="A45" s="51"/>
      <c r="B45" s="52"/>
    </row>
    <row r="46" spans="1:41">
      <c r="A46" s="51"/>
      <c r="B46" s="52"/>
    </row>
    <row r="47" spans="1:41">
      <c r="A47" s="51"/>
      <c r="B47" s="52"/>
    </row>
    <row r="48" spans="1:41">
      <c r="A48" s="51"/>
      <c r="B48" s="52"/>
    </row>
    <row r="49" spans="1:41">
      <c r="A49" s="51"/>
      <c r="B49" s="52"/>
    </row>
    <row r="50" spans="1:41" ht="14.25" thickBot="1">
      <c r="A50" s="51"/>
      <c r="B50" s="52"/>
    </row>
    <row r="51" spans="1:41" ht="14.25" thickBot="1">
      <c r="A51" s="53" t="s">
        <v>115</v>
      </c>
      <c r="B51" s="54">
        <v>8</v>
      </c>
    </row>
    <row r="52" spans="1:41">
      <c r="A52" s="55" t="s">
        <v>116</v>
      </c>
      <c r="B52" s="56" t="s">
        <v>27</v>
      </c>
      <c r="C52" s="37" t="s">
        <v>117</v>
      </c>
      <c r="D52" s="37" t="s">
        <v>118</v>
      </c>
      <c r="E52" s="37" t="s">
        <v>119</v>
      </c>
      <c r="F52" s="37" t="s">
        <v>120</v>
      </c>
      <c r="G52" s="37" t="s">
        <v>91</v>
      </c>
      <c r="H52" s="37" t="s">
        <v>121</v>
      </c>
      <c r="I52" s="37" t="s">
        <v>122</v>
      </c>
      <c r="J52" s="37" t="s">
        <v>123</v>
      </c>
      <c r="K52" s="37" t="s">
        <v>124</v>
      </c>
      <c r="L52" s="37" t="s">
        <v>125</v>
      </c>
      <c r="M52" s="57" t="s">
        <v>129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8"/>
    </row>
    <row r="53" spans="1:41">
      <c r="A53" s="44">
        <v>1</v>
      </c>
      <c r="B53" s="45">
        <v>1</v>
      </c>
      <c r="C53" s="45" t="s">
        <v>126</v>
      </c>
      <c r="D53" s="45" t="s">
        <v>131</v>
      </c>
      <c r="E53" s="45" t="s">
        <v>152</v>
      </c>
      <c r="F53" s="45" t="s">
        <v>153</v>
      </c>
      <c r="G53" s="45">
        <v>520555943</v>
      </c>
      <c r="H53" s="45" t="s">
        <v>167</v>
      </c>
      <c r="I53" s="45">
        <v>2</v>
      </c>
      <c r="J53" s="45">
        <v>173</v>
      </c>
      <c r="K53" s="45" t="s">
        <v>169</v>
      </c>
      <c r="L53" s="45" t="s">
        <v>168</v>
      </c>
      <c r="M53" s="59">
        <v>39234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6"/>
    </row>
    <row r="54" spans="1:41">
      <c r="A54" s="44">
        <f>A53+1</f>
        <v>2</v>
      </c>
      <c r="B54" s="45">
        <v>2</v>
      </c>
      <c r="C54" s="45" t="s">
        <v>126</v>
      </c>
      <c r="D54" s="45" t="s">
        <v>132</v>
      </c>
      <c r="E54" s="45" t="s">
        <v>152</v>
      </c>
      <c r="F54" s="45" t="s">
        <v>154</v>
      </c>
      <c r="G54" s="45">
        <v>514242038</v>
      </c>
      <c r="H54" s="45" t="s">
        <v>167</v>
      </c>
      <c r="I54" s="45">
        <v>1</v>
      </c>
      <c r="J54" s="45">
        <v>165</v>
      </c>
      <c r="K54" s="45" t="s">
        <v>170</v>
      </c>
      <c r="L54" s="45" t="s">
        <v>168</v>
      </c>
      <c r="M54" s="59">
        <v>39677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6"/>
    </row>
    <row r="55" spans="1:41">
      <c r="A55" s="44">
        <f t="shared" ref="A55:A118" si="0">A54+1</f>
        <v>3</v>
      </c>
      <c r="B55" s="45">
        <v>3</v>
      </c>
      <c r="C55" s="45" t="s">
        <v>126</v>
      </c>
      <c r="D55" s="45" t="s">
        <v>133</v>
      </c>
      <c r="E55" s="45" t="s">
        <v>152</v>
      </c>
      <c r="F55" s="45" t="s">
        <v>155</v>
      </c>
      <c r="G55" s="45">
        <v>515277267</v>
      </c>
      <c r="H55" s="45" t="s">
        <v>167</v>
      </c>
      <c r="I55" s="45">
        <v>3</v>
      </c>
      <c r="J55" s="45">
        <v>162</v>
      </c>
      <c r="K55" s="45" t="s">
        <v>170</v>
      </c>
      <c r="L55" s="45" t="s">
        <v>168</v>
      </c>
      <c r="M55" s="59">
        <v>38864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6"/>
    </row>
    <row r="56" spans="1:41">
      <c r="A56" s="44">
        <f t="shared" si="0"/>
        <v>4</v>
      </c>
      <c r="B56" s="45">
        <v>4</v>
      </c>
      <c r="C56" s="45" t="s">
        <v>126</v>
      </c>
      <c r="D56" s="45" t="s">
        <v>134</v>
      </c>
      <c r="E56" s="45" t="s">
        <v>152</v>
      </c>
      <c r="F56" s="45" t="s">
        <v>156</v>
      </c>
      <c r="G56" s="45">
        <v>514752658</v>
      </c>
      <c r="H56" s="45" t="s">
        <v>167</v>
      </c>
      <c r="I56" s="45">
        <v>2</v>
      </c>
      <c r="J56" s="45">
        <v>163</v>
      </c>
      <c r="K56" s="45" t="s">
        <v>171</v>
      </c>
      <c r="L56" s="45" t="s">
        <v>168</v>
      </c>
      <c r="M56" s="59">
        <v>39425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6"/>
    </row>
    <row r="57" spans="1:41">
      <c r="A57" s="44">
        <f t="shared" si="0"/>
        <v>5</v>
      </c>
      <c r="B57" s="45">
        <v>5</v>
      </c>
      <c r="C57" s="45" t="s">
        <v>126</v>
      </c>
      <c r="D57" s="45" t="s">
        <v>136</v>
      </c>
      <c r="E57" s="45" t="s">
        <v>152</v>
      </c>
      <c r="F57" s="45" t="s">
        <v>157</v>
      </c>
      <c r="G57" s="45">
        <v>518116866</v>
      </c>
      <c r="H57" s="45" t="s">
        <v>167</v>
      </c>
      <c r="I57" s="45">
        <v>2</v>
      </c>
      <c r="J57" s="45">
        <v>161</v>
      </c>
      <c r="K57" s="45" t="s">
        <v>172</v>
      </c>
      <c r="L57" s="45" t="s">
        <v>168</v>
      </c>
      <c r="M57" s="59">
        <v>39302</v>
      </c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6"/>
    </row>
    <row r="58" spans="1:41">
      <c r="A58" s="44">
        <f t="shared" si="0"/>
        <v>6</v>
      </c>
      <c r="B58" s="45">
        <v>6</v>
      </c>
      <c r="C58" s="45" t="s">
        <v>126</v>
      </c>
      <c r="D58" s="45" t="s">
        <v>138</v>
      </c>
      <c r="E58" s="45" t="s">
        <v>152</v>
      </c>
      <c r="F58" s="45" t="s">
        <v>158</v>
      </c>
      <c r="G58" s="45">
        <v>513435507</v>
      </c>
      <c r="H58" s="45" t="s">
        <v>167</v>
      </c>
      <c r="I58" s="45">
        <v>2</v>
      </c>
      <c r="J58" s="45">
        <v>164</v>
      </c>
      <c r="K58" s="45" t="s">
        <v>173</v>
      </c>
      <c r="L58" s="45" t="s">
        <v>168</v>
      </c>
      <c r="M58" s="59">
        <v>39502</v>
      </c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6"/>
    </row>
    <row r="59" spans="1:41">
      <c r="A59" s="44">
        <f t="shared" si="0"/>
        <v>7</v>
      </c>
      <c r="B59" s="45">
        <v>7</v>
      </c>
      <c r="C59" s="45" t="s">
        <v>126</v>
      </c>
      <c r="D59" s="45" t="s">
        <v>139</v>
      </c>
      <c r="E59" s="45" t="s">
        <v>152</v>
      </c>
      <c r="F59" s="45" t="s">
        <v>159</v>
      </c>
      <c r="G59" s="45">
        <v>516641999</v>
      </c>
      <c r="H59" s="45" t="s">
        <v>167</v>
      </c>
      <c r="I59" s="45">
        <v>1</v>
      </c>
      <c r="J59" s="45">
        <v>159</v>
      </c>
      <c r="K59" s="45" t="s">
        <v>174</v>
      </c>
      <c r="L59" s="45" t="s">
        <v>168</v>
      </c>
      <c r="M59" s="59">
        <v>39677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6"/>
    </row>
    <row r="60" spans="1:41">
      <c r="A60" s="44">
        <f t="shared" si="0"/>
        <v>8</v>
      </c>
      <c r="B60" s="45">
        <v>8</v>
      </c>
      <c r="C60" s="45" t="s">
        <v>126</v>
      </c>
      <c r="D60" s="45" t="s">
        <v>140</v>
      </c>
      <c r="E60" s="45" t="s">
        <v>152</v>
      </c>
      <c r="F60" s="45" t="s">
        <v>160</v>
      </c>
      <c r="G60" s="45">
        <v>512162156</v>
      </c>
      <c r="H60" s="45" t="s">
        <v>167</v>
      </c>
      <c r="I60" s="45">
        <v>3</v>
      </c>
      <c r="J60" s="45">
        <v>164</v>
      </c>
      <c r="K60" s="45" t="s">
        <v>175</v>
      </c>
      <c r="L60" s="45" t="s">
        <v>168</v>
      </c>
      <c r="M60" s="59">
        <v>38922</v>
      </c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</row>
    <row r="61" spans="1:41">
      <c r="A61" s="44">
        <f t="shared" si="0"/>
        <v>9</v>
      </c>
      <c r="B61" s="45">
        <v>9</v>
      </c>
      <c r="C61" s="45" t="s">
        <v>126</v>
      </c>
      <c r="D61" s="45" t="s">
        <v>141</v>
      </c>
      <c r="E61" s="45" t="s">
        <v>152</v>
      </c>
      <c r="F61" s="45" t="s">
        <v>161</v>
      </c>
      <c r="G61" s="45">
        <v>512496431</v>
      </c>
      <c r="H61" s="45" t="s">
        <v>167</v>
      </c>
      <c r="I61" s="45">
        <v>2</v>
      </c>
      <c r="J61" s="45">
        <v>163</v>
      </c>
      <c r="K61" s="45" t="s">
        <v>176</v>
      </c>
      <c r="L61" s="45" t="s">
        <v>168</v>
      </c>
      <c r="M61" s="59">
        <v>39277</v>
      </c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6"/>
    </row>
    <row r="62" spans="1:41">
      <c r="A62" s="44">
        <f t="shared" si="0"/>
        <v>10</v>
      </c>
      <c r="B62" s="45">
        <v>10</v>
      </c>
      <c r="C62" s="45" t="s">
        <v>126</v>
      </c>
      <c r="D62" s="45" t="s">
        <v>143</v>
      </c>
      <c r="E62" s="45" t="s">
        <v>152</v>
      </c>
      <c r="F62" s="45" t="s">
        <v>162</v>
      </c>
      <c r="G62" s="45">
        <v>518116873</v>
      </c>
      <c r="H62" s="45" t="s">
        <v>167</v>
      </c>
      <c r="I62" s="45">
        <v>2</v>
      </c>
      <c r="J62" s="45">
        <v>162</v>
      </c>
      <c r="K62" s="45" t="s">
        <v>172</v>
      </c>
      <c r="L62" s="45" t="s">
        <v>168</v>
      </c>
      <c r="M62" s="59">
        <v>39235</v>
      </c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6"/>
    </row>
    <row r="63" spans="1:41">
      <c r="A63" s="44">
        <f t="shared" si="0"/>
        <v>11</v>
      </c>
      <c r="B63" s="45">
        <v>11</v>
      </c>
      <c r="C63" s="45" t="s">
        <v>126</v>
      </c>
      <c r="D63" s="45" t="s">
        <v>145</v>
      </c>
      <c r="E63" s="45" t="s">
        <v>152</v>
      </c>
      <c r="F63" s="45" t="s">
        <v>163</v>
      </c>
      <c r="G63" s="45">
        <v>514062979</v>
      </c>
      <c r="H63" s="45" t="s">
        <v>167</v>
      </c>
      <c r="I63" s="45">
        <v>1</v>
      </c>
      <c r="J63" s="45">
        <v>173</v>
      </c>
      <c r="K63" s="45" t="s">
        <v>177</v>
      </c>
      <c r="L63" s="45" t="s">
        <v>168</v>
      </c>
      <c r="M63" s="59">
        <v>39631</v>
      </c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6"/>
    </row>
    <row r="64" spans="1:41">
      <c r="A64" s="44">
        <f t="shared" si="0"/>
        <v>12</v>
      </c>
      <c r="B64" s="45">
        <v>12</v>
      </c>
      <c r="C64" s="45" t="s">
        <v>126</v>
      </c>
      <c r="D64" s="45" t="s">
        <v>147</v>
      </c>
      <c r="E64" s="45" t="s">
        <v>152</v>
      </c>
      <c r="F64" s="45" t="s">
        <v>164</v>
      </c>
      <c r="G64" s="45">
        <v>515885921</v>
      </c>
      <c r="H64" s="45" t="s">
        <v>167</v>
      </c>
      <c r="I64" s="45">
        <v>1</v>
      </c>
      <c r="J64" s="45">
        <v>172</v>
      </c>
      <c r="K64" s="45" t="s">
        <v>175</v>
      </c>
      <c r="L64" s="45" t="s">
        <v>168</v>
      </c>
      <c r="M64" s="59">
        <v>39781</v>
      </c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6"/>
    </row>
    <row r="65" spans="1:41">
      <c r="A65" s="44">
        <f t="shared" si="0"/>
        <v>13</v>
      </c>
      <c r="B65" s="45">
        <v>13</v>
      </c>
      <c r="C65" s="45" t="s">
        <v>126</v>
      </c>
      <c r="D65" s="45" t="s">
        <v>149</v>
      </c>
      <c r="E65" s="45" t="s">
        <v>152</v>
      </c>
      <c r="F65" s="45" t="s">
        <v>165</v>
      </c>
      <c r="G65" s="45">
        <v>514747478</v>
      </c>
      <c r="H65" s="45" t="s">
        <v>167</v>
      </c>
      <c r="I65" s="45">
        <v>1</v>
      </c>
      <c r="J65" s="45">
        <v>167</v>
      </c>
      <c r="K65" s="45" t="s">
        <v>178</v>
      </c>
      <c r="L65" s="45" t="s">
        <v>168</v>
      </c>
      <c r="M65" s="59">
        <v>39831</v>
      </c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6"/>
    </row>
    <row r="66" spans="1:41">
      <c r="A66" s="44">
        <f t="shared" si="0"/>
        <v>14</v>
      </c>
      <c r="B66" s="45">
        <v>14</v>
      </c>
      <c r="C66" s="45" t="s">
        <v>126</v>
      </c>
      <c r="D66" s="45" t="s">
        <v>151</v>
      </c>
      <c r="E66" s="45" t="s">
        <v>152</v>
      </c>
      <c r="F66" s="45" t="s">
        <v>166</v>
      </c>
      <c r="G66" s="45">
        <v>514595902</v>
      </c>
      <c r="H66" s="45" t="s">
        <v>167</v>
      </c>
      <c r="I66" s="45">
        <v>3</v>
      </c>
      <c r="J66" s="45">
        <v>159</v>
      </c>
      <c r="K66" s="45" t="s">
        <v>179</v>
      </c>
      <c r="L66" s="45" t="s">
        <v>168</v>
      </c>
      <c r="M66" s="59">
        <v>39040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6"/>
    </row>
    <row r="67" spans="1:41">
      <c r="A67" s="44">
        <f t="shared" si="0"/>
        <v>15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6"/>
    </row>
    <row r="68" spans="1:41">
      <c r="A68" s="44">
        <f t="shared" si="0"/>
        <v>16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6"/>
    </row>
    <row r="69" spans="1:41">
      <c r="A69" s="44">
        <f t="shared" si="0"/>
        <v>17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6"/>
    </row>
    <row r="70" spans="1:41">
      <c r="A70" s="44">
        <f t="shared" si="0"/>
        <v>18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6"/>
    </row>
    <row r="71" spans="1:41">
      <c r="A71" s="44">
        <f t="shared" si="0"/>
        <v>19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6"/>
    </row>
    <row r="72" spans="1:41">
      <c r="A72" s="44">
        <f t="shared" si="0"/>
        <v>20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6"/>
    </row>
    <row r="73" spans="1:41">
      <c r="A73" s="44">
        <f t="shared" si="0"/>
        <v>21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6"/>
    </row>
    <row r="74" spans="1:41">
      <c r="A74" s="44">
        <f t="shared" si="0"/>
        <v>22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6"/>
    </row>
    <row r="75" spans="1:41">
      <c r="A75" s="44">
        <f t="shared" si="0"/>
        <v>23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6"/>
    </row>
    <row r="76" spans="1:41">
      <c r="A76" s="44">
        <f t="shared" si="0"/>
        <v>24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6"/>
    </row>
    <row r="77" spans="1:41">
      <c r="A77" s="44">
        <f t="shared" si="0"/>
        <v>25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6"/>
    </row>
    <row r="78" spans="1:41">
      <c r="A78" s="44">
        <f t="shared" si="0"/>
        <v>26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6"/>
    </row>
    <row r="79" spans="1:41">
      <c r="A79" s="44">
        <f t="shared" si="0"/>
        <v>27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6"/>
    </row>
    <row r="80" spans="1:41">
      <c r="A80" s="44">
        <f t="shared" si="0"/>
        <v>28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6"/>
    </row>
    <row r="81" spans="1:41">
      <c r="A81" s="44">
        <f t="shared" si="0"/>
        <v>29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</row>
    <row r="82" spans="1:41">
      <c r="A82" s="44">
        <f t="shared" si="0"/>
        <v>30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6"/>
    </row>
    <row r="83" spans="1:41">
      <c r="A83" s="44">
        <f t="shared" si="0"/>
        <v>31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6"/>
    </row>
    <row r="84" spans="1:41">
      <c r="A84" s="44">
        <f t="shared" si="0"/>
        <v>32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6"/>
    </row>
    <row r="85" spans="1:41">
      <c r="A85" s="44">
        <f t="shared" si="0"/>
        <v>33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6"/>
    </row>
    <row r="86" spans="1:41">
      <c r="A86" s="44">
        <f t="shared" si="0"/>
        <v>34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6"/>
    </row>
    <row r="87" spans="1:41">
      <c r="A87" s="44">
        <f t="shared" si="0"/>
        <v>35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6"/>
    </row>
    <row r="88" spans="1:41">
      <c r="A88" s="44">
        <f t="shared" si="0"/>
        <v>36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6"/>
    </row>
    <row r="89" spans="1:41">
      <c r="A89" s="44">
        <f t="shared" si="0"/>
        <v>37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6"/>
    </row>
    <row r="90" spans="1:41">
      <c r="A90" s="44">
        <f t="shared" si="0"/>
        <v>38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6"/>
    </row>
    <row r="91" spans="1:41">
      <c r="A91" s="44">
        <f t="shared" si="0"/>
        <v>39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6"/>
    </row>
    <row r="92" spans="1:41">
      <c r="A92" s="44">
        <f t="shared" si="0"/>
        <v>40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6"/>
    </row>
    <row r="93" spans="1:41">
      <c r="A93" s="44">
        <f t="shared" si="0"/>
        <v>41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6"/>
    </row>
    <row r="94" spans="1:41">
      <c r="A94" s="44">
        <f t="shared" si="0"/>
        <v>42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6"/>
    </row>
    <row r="95" spans="1:41">
      <c r="A95" s="44">
        <f t="shared" si="0"/>
        <v>43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6"/>
    </row>
    <row r="96" spans="1:41">
      <c r="A96" s="44">
        <f t="shared" si="0"/>
        <v>44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6"/>
    </row>
    <row r="97" spans="1:41">
      <c r="A97" s="44">
        <f t="shared" si="0"/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6"/>
    </row>
    <row r="98" spans="1:41">
      <c r="A98" s="44">
        <f t="shared" si="0"/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6"/>
    </row>
    <row r="99" spans="1:41">
      <c r="A99" s="44">
        <f t="shared" si="0"/>
        <v>47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6"/>
    </row>
    <row r="100" spans="1:41">
      <c r="A100" s="44">
        <f t="shared" si="0"/>
        <v>48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6"/>
    </row>
    <row r="101" spans="1:41">
      <c r="A101" s="44">
        <f t="shared" si="0"/>
        <v>49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6"/>
    </row>
    <row r="102" spans="1:41">
      <c r="A102" s="44">
        <f t="shared" si="0"/>
        <v>50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6"/>
    </row>
    <row r="103" spans="1:41">
      <c r="A103" s="44">
        <f t="shared" si="0"/>
        <v>51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6"/>
    </row>
    <row r="104" spans="1:41">
      <c r="A104" s="44">
        <f t="shared" si="0"/>
        <v>52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6"/>
    </row>
    <row r="105" spans="1:41">
      <c r="A105" s="44">
        <f t="shared" si="0"/>
        <v>53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6"/>
    </row>
    <row r="106" spans="1:41">
      <c r="A106" s="44">
        <f t="shared" si="0"/>
        <v>54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6"/>
    </row>
    <row r="107" spans="1:41">
      <c r="A107" s="44">
        <f t="shared" si="0"/>
        <v>55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6"/>
    </row>
    <row r="108" spans="1:41">
      <c r="A108" s="44">
        <f t="shared" si="0"/>
        <v>56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6"/>
    </row>
    <row r="109" spans="1:41">
      <c r="A109" s="44">
        <f t="shared" si="0"/>
        <v>57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6"/>
    </row>
    <row r="110" spans="1:41">
      <c r="A110" s="44">
        <f t="shared" si="0"/>
        <v>58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6"/>
    </row>
    <row r="111" spans="1:41">
      <c r="A111" s="44">
        <f t="shared" si="0"/>
        <v>59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6"/>
    </row>
    <row r="112" spans="1:41">
      <c r="A112" s="44">
        <f t="shared" si="0"/>
        <v>60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6"/>
    </row>
    <row r="113" spans="1:41">
      <c r="A113" s="44">
        <f t="shared" si="0"/>
        <v>61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6"/>
    </row>
    <row r="114" spans="1:41">
      <c r="A114" s="44">
        <f t="shared" si="0"/>
        <v>62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6"/>
    </row>
    <row r="115" spans="1:41">
      <c r="A115" s="44">
        <f t="shared" si="0"/>
        <v>63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6"/>
    </row>
    <row r="116" spans="1:41">
      <c r="A116" s="44">
        <f t="shared" si="0"/>
        <v>64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6"/>
    </row>
    <row r="117" spans="1:41">
      <c r="A117" s="44">
        <f t="shared" si="0"/>
        <v>65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6"/>
    </row>
    <row r="118" spans="1:41">
      <c r="A118" s="44">
        <f t="shared" si="0"/>
        <v>66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6"/>
    </row>
    <row r="119" spans="1:41">
      <c r="A119" s="44">
        <f t="shared" ref="A119:A182" si="1">A118+1</f>
        <v>67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6"/>
    </row>
    <row r="120" spans="1:41">
      <c r="A120" s="44">
        <f t="shared" si="1"/>
        <v>68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6"/>
    </row>
    <row r="121" spans="1:41">
      <c r="A121" s="44">
        <f t="shared" si="1"/>
        <v>69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6"/>
    </row>
    <row r="122" spans="1:41">
      <c r="A122" s="44">
        <f t="shared" si="1"/>
        <v>70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6"/>
    </row>
    <row r="123" spans="1:41">
      <c r="A123" s="44">
        <f t="shared" si="1"/>
        <v>71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6"/>
    </row>
    <row r="124" spans="1:41">
      <c r="A124" s="44">
        <f t="shared" si="1"/>
        <v>72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6"/>
    </row>
    <row r="125" spans="1:41">
      <c r="A125" s="44">
        <f t="shared" si="1"/>
        <v>73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6"/>
    </row>
    <row r="126" spans="1:41">
      <c r="A126" s="44">
        <f t="shared" si="1"/>
        <v>74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6"/>
    </row>
    <row r="127" spans="1:41">
      <c r="A127" s="44">
        <f t="shared" si="1"/>
        <v>75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6"/>
    </row>
    <row r="128" spans="1:41">
      <c r="A128" s="44">
        <f t="shared" si="1"/>
        <v>76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6"/>
    </row>
    <row r="129" spans="1:41">
      <c r="A129" s="44">
        <f t="shared" si="1"/>
        <v>77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6"/>
    </row>
    <row r="130" spans="1:41">
      <c r="A130" s="44">
        <f t="shared" si="1"/>
        <v>78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6"/>
    </row>
    <row r="131" spans="1:41">
      <c r="A131" s="44">
        <f t="shared" si="1"/>
        <v>79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6"/>
    </row>
    <row r="132" spans="1:41">
      <c r="A132" s="44">
        <f t="shared" si="1"/>
        <v>80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6"/>
    </row>
    <row r="133" spans="1:41">
      <c r="A133" s="44">
        <f t="shared" si="1"/>
        <v>81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6"/>
    </row>
    <row r="134" spans="1:41">
      <c r="A134" s="44">
        <f t="shared" si="1"/>
        <v>82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6"/>
    </row>
    <row r="135" spans="1:41">
      <c r="A135" s="44">
        <f t="shared" si="1"/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6"/>
    </row>
    <row r="136" spans="1:41">
      <c r="A136" s="44">
        <f t="shared" si="1"/>
        <v>84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6"/>
    </row>
    <row r="137" spans="1:41">
      <c r="A137" s="44">
        <f t="shared" si="1"/>
        <v>85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6"/>
    </row>
    <row r="138" spans="1:41">
      <c r="A138" s="44">
        <f t="shared" si="1"/>
        <v>86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6"/>
    </row>
    <row r="139" spans="1:41">
      <c r="A139" s="44">
        <f t="shared" si="1"/>
        <v>87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6"/>
    </row>
    <row r="140" spans="1:41">
      <c r="A140" s="44">
        <f t="shared" si="1"/>
        <v>88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6"/>
    </row>
    <row r="141" spans="1:41">
      <c r="A141" s="44">
        <f t="shared" si="1"/>
        <v>89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6"/>
    </row>
    <row r="142" spans="1:41">
      <c r="A142" s="44">
        <f t="shared" si="1"/>
        <v>90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6"/>
    </row>
    <row r="143" spans="1:41">
      <c r="A143" s="44">
        <f t="shared" si="1"/>
        <v>91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6"/>
    </row>
    <row r="144" spans="1:41">
      <c r="A144" s="44">
        <f t="shared" si="1"/>
        <v>92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6"/>
    </row>
    <row r="145" spans="1:41">
      <c r="A145" s="44">
        <f t="shared" si="1"/>
        <v>93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6"/>
    </row>
    <row r="146" spans="1:41">
      <c r="A146" s="44">
        <f t="shared" si="1"/>
        <v>94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6"/>
    </row>
    <row r="147" spans="1:41">
      <c r="A147" s="44">
        <f t="shared" si="1"/>
        <v>95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6"/>
    </row>
    <row r="148" spans="1:41">
      <c r="A148" s="44">
        <f t="shared" si="1"/>
        <v>96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6"/>
    </row>
    <row r="149" spans="1:41">
      <c r="A149" s="44">
        <f t="shared" si="1"/>
        <v>97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6"/>
    </row>
    <row r="150" spans="1:41">
      <c r="A150" s="44">
        <f t="shared" si="1"/>
        <v>98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6"/>
    </row>
    <row r="151" spans="1:41">
      <c r="A151" s="44">
        <f t="shared" si="1"/>
        <v>99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6"/>
    </row>
    <row r="152" spans="1:41">
      <c r="A152" s="44">
        <f t="shared" si="1"/>
        <v>100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6"/>
    </row>
    <row r="153" spans="1:41">
      <c r="A153" s="44">
        <f t="shared" si="1"/>
        <v>101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6"/>
    </row>
    <row r="154" spans="1:41">
      <c r="A154" s="44">
        <f t="shared" si="1"/>
        <v>102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6"/>
    </row>
    <row r="155" spans="1:41">
      <c r="A155" s="44">
        <f t="shared" si="1"/>
        <v>103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6"/>
    </row>
    <row r="156" spans="1:41">
      <c r="A156" s="44">
        <f t="shared" si="1"/>
        <v>104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6"/>
    </row>
    <row r="157" spans="1:41">
      <c r="A157" s="44">
        <f t="shared" si="1"/>
        <v>105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6"/>
    </row>
    <row r="158" spans="1:41">
      <c r="A158" s="44">
        <f t="shared" si="1"/>
        <v>106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6"/>
    </row>
    <row r="159" spans="1:41">
      <c r="A159" s="44">
        <f t="shared" si="1"/>
        <v>107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6"/>
    </row>
    <row r="160" spans="1:41">
      <c r="A160" s="44">
        <f t="shared" si="1"/>
        <v>108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6"/>
    </row>
    <row r="161" spans="1:41">
      <c r="A161" s="44">
        <f t="shared" si="1"/>
        <v>109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6"/>
    </row>
    <row r="162" spans="1:41">
      <c r="A162" s="44">
        <f t="shared" si="1"/>
        <v>110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6"/>
    </row>
    <row r="163" spans="1:41">
      <c r="A163" s="44">
        <f t="shared" si="1"/>
        <v>111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6"/>
    </row>
    <row r="164" spans="1:41">
      <c r="A164" s="44">
        <f t="shared" si="1"/>
        <v>112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6"/>
    </row>
    <row r="165" spans="1:41">
      <c r="A165" s="44">
        <f t="shared" si="1"/>
        <v>113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6"/>
    </row>
    <row r="166" spans="1:41">
      <c r="A166" s="44">
        <f t="shared" si="1"/>
        <v>114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6"/>
    </row>
    <row r="167" spans="1:41">
      <c r="A167" s="44">
        <f t="shared" si="1"/>
        <v>115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6"/>
    </row>
    <row r="168" spans="1:41">
      <c r="A168" s="44">
        <f t="shared" si="1"/>
        <v>116</v>
      </c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6"/>
    </row>
    <row r="169" spans="1:41">
      <c r="A169" s="44">
        <f t="shared" si="1"/>
        <v>117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6"/>
    </row>
    <row r="170" spans="1:41">
      <c r="A170" s="44">
        <f t="shared" si="1"/>
        <v>118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6"/>
    </row>
    <row r="171" spans="1:41">
      <c r="A171" s="44">
        <f t="shared" si="1"/>
        <v>119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6"/>
    </row>
    <row r="172" spans="1:41">
      <c r="A172" s="44">
        <f t="shared" si="1"/>
        <v>120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6"/>
    </row>
    <row r="173" spans="1:41">
      <c r="A173" s="44">
        <f t="shared" si="1"/>
        <v>121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6"/>
    </row>
    <row r="174" spans="1:41">
      <c r="A174" s="44">
        <f t="shared" si="1"/>
        <v>122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6"/>
    </row>
    <row r="175" spans="1:41">
      <c r="A175" s="44">
        <f t="shared" si="1"/>
        <v>123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6"/>
    </row>
    <row r="176" spans="1:41">
      <c r="A176" s="44">
        <f t="shared" si="1"/>
        <v>124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6"/>
    </row>
    <row r="177" spans="1:41">
      <c r="A177" s="44">
        <f t="shared" si="1"/>
        <v>125</v>
      </c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6"/>
    </row>
    <row r="178" spans="1:41">
      <c r="A178" s="44">
        <f t="shared" si="1"/>
        <v>126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6"/>
    </row>
    <row r="179" spans="1:41">
      <c r="A179" s="44">
        <f t="shared" si="1"/>
        <v>127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6"/>
    </row>
    <row r="180" spans="1:41">
      <c r="A180" s="44">
        <f t="shared" si="1"/>
        <v>128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6"/>
    </row>
    <row r="181" spans="1:41">
      <c r="A181" s="44">
        <f t="shared" si="1"/>
        <v>129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6"/>
    </row>
    <row r="182" spans="1:41">
      <c r="A182" s="44">
        <f t="shared" si="1"/>
        <v>130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6"/>
    </row>
    <row r="183" spans="1:41">
      <c r="A183" s="44">
        <f t="shared" ref="A183:A246" si="2">A182+1</f>
        <v>131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6"/>
    </row>
    <row r="184" spans="1:41">
      <c r="A184" s="44">
        <f t="shared" si="2"/>
        <v>132</v>
      </c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6"/>
    </row>
    <row r="185" spans="1:41">
      <c r="A185" s="44">
        <f t="shared" si="2"/>
        <v>133</v>
      </c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6"/>
    </row>
    <row r="186" spans="1:41">
      <c r="A186" s="44">
        <f t="shared" si="2"/>
        <v>134</v>
      </c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6"/>
    </row>
    <row r="187" spans="1:41">
      <c r="A187" s="44">
        <f t="shared" si="2"/>
        <v>135</v>
      </c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6"/>
    </row>
    <row r="188" spans="1:41">
      <c r="A188" s="44">
        <f t="shared" si="2"/>
        <v>136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6"/>
    </row>
    <row r="189" spans="1:41">
      <c r="A189" s="44">
        <f t="shared" si="2"/>
        <v>137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6"/>
    </row>
    <row r="190" spans="1:41">
      <c r="A190" s="44">
        <f t="shared" si="2"/>
        <v>138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6"/>
    </row>
    <row r="191" spans="1:41">
      <c r="A191" s="44">
        <f t="shared" si="2"/>
        <v>139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6"/>
    </row>
    <row r="192" spans="1:41">
      <c r="A192" s="44">
        <f t="shared" si="2"/>
        <v>140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6"/>
    </row>
    <row r="193" spans="1:41">
      <c r="A193" s="44">
        <f t="shared" si="2"/>
        <v>141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6"/>
    </row>
    <row r="194" spans="1:41">
      <c r="A194" s="44">
        <f t="shared" si="2"/>
        <v>142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6"/>
    </row>
    <row r="195" spans="1:41">
      <c r="A195" s="44">
        <f t="shared" si="2"/>
        <v>143</v>
      </c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6"/>
    </row>
    <row r="196" spans="1:41">
      <c r="A196" s="44">
        <f t="shared" si="2"/>
        <v>144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6"/>
    </row>
    <row r="197" spans="1:41">
      <c r="A197" s="44">
        <f t="shared" si="2"/>
        <v>145</v>
      </c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6"/>
    </row>
    <row r="198" spans="1:41">
      <c r="A198" s="44">
        <f t="shared" si="2"/>
        <v>146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6"/>
    </row>
    <row r="199" spans="1:41">
      <c r="A199" s="44">
        <f t="shared" si="2"/>
        <v>147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6"/>
    </row>
    <row r="200" spans="1:41">
      <c r="A200" s="44">
        <f t="shared" si="2"/>
        <v>148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6"/>
    </row>
    <row r="201" spans="1:41">
      <c r="A201" s="44">
        <f t="shared" si="2"/>
        <v>149</v>
      </c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6"/>
    </row>
    <row r="202" spans="1:41">
      <c r="A202" s="44">
        <f t="shared" si="2"/>
        <v>150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6"/>
    </row>
    <row r="203" spans="1:41">
      <c r="A203" s="44">
        <f t="shared" si="2"/>
        <v>151</v>
      </c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6"/>
    </row>
    <row r="204" spans="1:41">
      <c r="A204" s="44">
        <f t="shared" si="2"/>
        <v>152</v>
      </c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6"/>
    </row>
    <row r="205" spans="1:41">
      <c r="A205" s="44">
        <f t="shared" si="2"/>
        <v>153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6"/>
    </row>
    <row r="206" spans="1:41">
      <c r="A206" s="44">
        <f t="shared" si="2"/>
        <v>154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6"/>
    </row>
    <row r="207" spans="1:41">
      <c r="A207" s="44">
        <f t="shared" si="2"/>
        <v>155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6"/>
    </row>
    <row r="208" spans="1:41">
      <c r="A208" s="44">
        <f t="shared" si="2"/>
        <v>156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6"/>
    </row>
    <row r="209" spans="1:41">
      <c r="A209" s="44">
        <f t="shared" si="2"/>
        <v>157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6"/>
    </row>
    <row r="210" spans="1:41">
      <c r="A210" s="44">
        <f t="shared" si="2"/>
        <v>158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6"/>
    </row>
    <row r="211" spans="1:41">
      <c r="A211" s="44">
        <f t="shared" si="2"/>
        <v>159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6"/>
    </row>
    <row r="212" spans="1:41">
      <c r="A212" s="44">
        <f t="shared" si="2"/>
        <v>160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6"/>
    </row>
    <row r="213" spans="1:41">
      <c r="A213" s="44">
        <f t="shared" si="2"/>
        <v>161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6"/>
    </row>
    <row r="214" spans="1:41">
      <c r="A214" s="44">
        <f t="shared" si="2"/>
        <v>162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6"/>
    </row>
    <row r="215" spans="1:41">
      <c r="A215" s="44">
        <f t="shared" si="2"/>
        <v>163</v>
      </c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6"/>
    </row>
    <row r="216" spans="1:41">
      <c r="A216" s="44">
        <f t="shared" si="2"/>
        <v>164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6"/>
    </row>
    <row r="217" spans="1:41">
      <c r="A217" s="44">
        <f t="shared" si="2"/>
        <v>165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6"/>
    </row>
    <row r="218" spans="1:41">
      <c r="A218" s="44">
        <f t="shared" si="2"/>
        <v>166</v>
      </c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6"/>
    </row>
    <row r="219" spans="1:41">
      <c r="A219" s="44">
        <f t="shared" si="2"/>
        <v>167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6"/>
    </row>
    <row r="220" spans="1:41">
      <c r="A220" s="44">
        <f t="shared" si="2"/>
        <v>168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6"/>
    </row>
    <row r="221" spans="1:41">
      <c r="A221" s="44">
        <f t="shared" si="2"/>
        <v>169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6"/>
    </row>
    <row r="222" spans="1:41">
      <c r="A222" s="44">
        <f t="shared" si="2"/>
        <v>170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6"/>
    </row>
    <row r="223" spans="1:41">
      <c r="A223" s="44">
        <f t="shared" si="2"/>
        <v>171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6"/>
    </row>
    <row r="224" spans="1:41">
      <c r="A224" s="44">
        <f t="shared" si="2"/>
        <v>172</v>
      </c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6"/>
    </row>
    <row r="225" spans="1:41">
      <c r="A225" s="44">
        <f t="shared" si="2"/>
        <v>173</v>
      </c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6"/>
    </row>
    <row r="226" spans="1:41">
      <c r="A226" s="44">
        <f t="shared" si="2"/>
        <v>174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6"/>
    </row>
    <row r="227" spans="1:41">
      <c r="A227" s="44">
        <f t="shared" si="2"/>
        <v>175</v>
      </c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6"/>
    </row>
    <row r="228" spans="1:41">
      <c r="A228" s="44">
        <f t="shared" si="2"/>
        <v>176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6"/>
    </row>
    <row r="229" spans="1:41">
      <c r="A229" s="44">
        <f t="shared" si="2"/>
        <v>177</v>
      </c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6"/>
    </row>
    <row r="230" spans="1:41">
      <c r="A230" s="44">
        <f t="shared" si="2"/>
        <v>178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6"/>
    </row>
    <row r="231" spans="1:41">
      <c r="A231" s="44">
        <f t="shared" si="2"/>
        <v>179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6"/>
    </row>
    <row r="232" spans="1:41">
      <c r="A232" s="44">
        <f t="shared" si="2"/>
        <v>180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6"/>
    </row>
    <row r="233" spans="1:41">
      <c r="A233" s="44">
        <f t="shared" si="2"/>
        <v>181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6"/>
    </row>
    <row r="234" spans="1:41">
      <c r="A234" s="44">
        <f t="shared" si="2"/>
        <v>182</v>
      </c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6"/>
    </row>
    <row r="235" spans="1:41">
      <c r="A235" s="44">
        <f t="shared" si="2"/>
        <v>183</v>
      </c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6"/>
    </row>
    <row r="236" spans="1:41">
      <c r="A236" s="44">
        <f t="shared" si="2"/>
        <v>184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6"/>
    </row>
    <row r="237" spans="1:41">
      <c r="A237" s="44">
        <f t="shared" si="2"/>
        <v>185</v>
      </c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6"/>
    </row>
    <row r="238" spans="1:41">
      <c r="A238" s="44">
        <f t="shared" si="2"/>
        <v>186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6"/>
    </row>
    <row r="239" spans="1:41">
      <c r="A239" s="44">
        <f t="shared" si="2"/>
        <v>187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6"/>
    </row>
    <row r="240" spans="1:41">
      <c r="A240" s="44">
        <f t="shared" si="2"/>
        <v>188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6"/>
    </row>
    <row r="241" spans="1:41">
      <c r="A241" s="44">
        <f t="shared" si="2"/>
        <v>189</v>
      </c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6"/>
    </row>
    <row r="242" spans="1:41">
      <c r="A242" s="44">
        <f t="shared" si="2"/>
        <v>190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6"/>
    </row>
    <row r="243" spans="1:41">
      <c r="A243" s="44">
        <f t="shared" si="2"/>
        <v>191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6"/>
    </row>
    <row r="244" spans="1:41">
      <c r="A244" s="44">
        <f t="shared" si="2"/>
        <v>192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6"/>
    </row>
    <row r="245" spans="1:41">
      <c r="A245" s="44">
        <f t="shared" si="2"/>
        <v>193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6"/>
    </row>
    <row r="246" spans="1:41">
      <c r="A246" s="44">
        <f t="shared" si="2"/>
        <v>194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6"/>
    </row>
    <row r="247" spans="1:41">
      <c r="A247" s="44">
        <f t="shared" ref="A247:A310" si="3">A246+1</f>
        <v>195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6"/>
    </row>
    <row r="248" spans="1:41">
      <c r="A248" s="44">
        <f t="shared" si="3"/>
        <v>196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6"/>
    </row>
    <row r="249" spans="1:41">
      <c r="A249" s="44">
        <f t="shared" si="3"/>
        <v>197</v>
      </c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6"/>
    </row>
    <row r="250" spans="1:41">
      <c r="A250" s="44">
        <f t="shared" si="3"/>
        <v>198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6"/>
    </row>
    <row r="251" spans="1:41">
      <c r="A251" s="44">
        <f t="shared" si="3"/>
        <v>199</v>
      </c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6"/>
    </row>
    <row r="252" spans="1:41">
      <c r="A252" s="44">
        <f t="shared" si="3"/>
        <v>200</v>
      </c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6"/>
    </row>
    <row r="253" spans="1:41">
      <c r="A253" s="44">
        <f t="shared" si="3"/>
        <v>201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6"/>
    </row>
    <row r="254" spans="1:41">
      <c r="A254" s="44">
        <f t="shared" si="3"/>
        <v>202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6"/>
    </row>
    <row r="255" spans="1:41">
      <c r="A255" s="44">
        <f t="shared" si="3"/>
        <v>203</v>
      </c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6"/>
    </row>
    <row r="256" spans="1:41">
      <c r="A256" s="44">
        <f t="shared" si="3"/>
        <v>204</v>
      </c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6"/>
    </row>
    <row r="257" spans="1:41">
      <c r="A257" s="44">
        <f t="shared" si="3"/>
        <v>205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6"/>
    </row>
    <row r="258" spans="1:41">
      <c r="A258" s="44">
        <f t="shared" si="3"/>
        <v>206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6"/>
    </row>
    <row r="259" spans="1:41">
      <c r="A259" s="44">
        <f t="shared" si="3"/>
        <v>207</v>
      </c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6"/>
    </row>
    <row r="260" spans="1:41">
      <c r="A260" s="44">
        <f t="shared" si="3"/>
        <v>208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6"/>
    </row>
    <row r="261" spans="1:41">
      <c r="A261" s="44">
        <f t="shared" si="3"/>
        <v>209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6"/>
    </row>
    <row r="262" spans="1:41">
      <c r="A262" s="44">
        <f t="shared" si="3"/>
        <v>210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6"/>
    </row>
    <row r="263" spans="1:41">
      <c r="A263" s="44">
        <f t="shared" si="3"/>
        <v>211</v>
      </c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6"/>
    </row>
    <row r="264" spans="1:41">
      <c r="A264" s="44">
        <f t="shared" si="3"/>
        <v>212</v>
      </c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6"/>
    </row>
    <row r="265" spans="1:41">
      <c r="A265" s="44">
        <f t="shared" si="3"/>
        <v>213</v>
      </c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6"/>
    </row>
    <row r="266" spans="1:41">
      <c r="A266" s="44">
        <f t="shared" si="3"/>
        <v>214</v>
      </c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6"/>
    </row>
    <row r="267" spans="1:41">
      <c r="A267" s="44">
        <f t="shared" si="3"/>
        <v>215</v>
      </c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6"/>
    </row>
    <row r="268" spans="1:41">
      <c r="A268" s="44">
        <f t="shared" si="3"/>
        <v>216</v>
      </c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6"/>
    </row>
    <row r="269" spans="1:41">
      <c r="A269" s="44">
        <f t="shared" si="3"/>
        <v>217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6"/>
    </row>
    <row r="270" spans="1:41">
      <c r="A270" s="44">
        <f t="shared" si="3"/>
        <v>218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6"/>
    </row>
    <row r="271" spans="1:41">
      <c r="A271" s="44">
        <f t="shared" si="3"/>
        <v>219</v>
      </c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6"/>
    </row>
    <row r="272" spans="1:41">
      <c r="A272" s="44">
        <f t="shared" si="3"/>
        <v>220</v>
      </c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6"/>
    </row>
    <row r="273" spans="1:41">
      <c r="A273" s="44">
        <f t="shared" si="3"/>
        <v>221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6"/>
    </row>
    <row r="274" spans="1:41">
      <c r="A274" s="44">
        <f t="shared" si="3"/>
        <v>222</v>
      </c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6"/>
    </row>
    <row r="275" spans="1:41">
      <c r="A275" s="44">
        <f t="shared" si="3"/>
        <v>223</v>
      </c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6"/>
    </row>
    <row r="276" spans="1:41">
      <c r="A276" s="44">
        <f t="shared" si="3"/>
        <v>224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6"/>
    </row>
    <row r="277" spans="1:41">
      <c r="A277" s="44">
        <f t="shared" si="3"/>
        <v>225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6"/>
    </row>
    <row r="278" spans="1:41">
      <c r="A278" s="44">
        <f t="shared" si="3"/>
        <v>226</v>
      </c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6"/>
    </row>
    <row r="279" spans="1:41">
      <c r="A279" s="44">
        <f t="shared" si="3"/>
        <v>227</v>
      </c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6"/>
    </row>
    <row r="280" spans="1:41">
      <c r="A280" s="44">
        <f t="shared" si="3"/>
        <v>228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6"/>
    </row>
    <row r="281" spans="1:41">
      <c r="A281" s="44">
        <f t="shared" si="3"/>
        <v>229</v>
      </c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6"/>
    </row>
    <row r="282" spans="1:41">
      <c r="A282" s="44">
        <f t="shared" si="3"/>
        <v>230</v>
      </c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6"/>
    </row>
    <row r="283" spans="1:41">
      <c r="A283" s="44">
        <f t="shared" si="3"/>
        <v>231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6"/>
    </row>
    <row r="284" spans="1:41">
      <c r="A284" s="44">
        <f t="shared" si="3"/>
        <v>232</v>
      </c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6"/>
    </row>
    <row r="285" spans="1:41">
      <c r="A285" s="44">
        <f t="shared" si="3"/>
        <v>233</v>
      </c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6"/>
    </row>
    <row r="286" spans="1:41">
      <c r="A286" s="44">
        <f t="shared" si="3"/>
        <v>234</v>
      </c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6"/>
    </row>
    <row r="287" spans="1:41">
      <c r="A287" s="44">
        <f t="shared" si="3"/>
        <v>235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6"/>
    </row>
    <row r="288" spans="1:41">
      <c r="A288" s="44">
        <f t="shared" si="3"/>
        <v>236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6"/>
    </row>
    <row r="289" spans="1:41">
      <c r="A289" s="44">
        <f t="shared" si="3"/>
        <v>237</v>
      </c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6"/>
    </row>
    <row r="290" spans="1:41">
      <c r="A290" s="44">
        <f t="shared" si="3"/>
        <v>238</v>
      </c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6"/>
    </row>
    <row r="291" spans="1:41">
      <c r="A291" s="44">
        <f t="shared" si="3"/>
        <v>239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6"/>
    </row>
    <row r="292" spans="1:41">
      <c r="A292" s="44">
        <f t="shared" si="3"/>
        <v>240</v>
      </c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6"/>
    </row>
    <row r="293" spans="1:41">
      <c r="A293" s="44">
        <f t="shared" si="3"/>
        <v>241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6"/>
    </row>
    <row r="294" spans="1:41">
      <c r="A294" s="44">
        <f t="shared" si="3"/>
        <v>242</v>
      </c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6"/>
    </row>
    <row r="295" spans="1:41">
      <c r="A295" s="44">
        <f t="shared" si="3"/>
        <v>243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6"/>
    </row>
    <row r="296" spans="1:41">
      <c r="A296" s="44">
        <f t="shared" si="3"/>
        <v>244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6"/>
    </row>
    <row r="297" spans="1:41">
      <c r="A297" s="44">
        <f t="shared" si="3"/>
        <v>245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6"/>
    </row>
    <row r="298" spans="1:41">
      <c r="A298" s="44">
        <f t="shared" si="3"/>
        <v>246</v>
      </c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6"/>
    </row>
    <row r="299" spans="1:41">
      <c r="A299" s="44">
        <f t="shared" si="3"/>
        <v>247</v>
      </c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6"/>
    </row>
    <row r="300" spans="1:41">
      <c r="A300" s="44">
        <f t="shared" si="3"/>
        <v>248</v>
      </c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6"/>
    </row>
    <row r="301" spans="1:41">
      <c r="A301" s="44">
        <f t="shared" si="3"/>
        <v>249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6"/>
    </row>
    <row r="302" spans="1:41">
      <c r="A302" s="44">
        <f t="shared" si="3"/>
        <v>250</v>
      </c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6"/>
    </row>
    <row r="303" spans="1:41">
      <c r="A303" s="44">
        <f t="shared" si="3"/>
        <v>251</v>
      </c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6"/>
    </row>
    <row r="304" spans="1:41">
      <c r="A304" s="44">
        <f t="shared" si="3"/>
        <v>252</v>
      </c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6"/>
    </row>
    <row r="305" spans="1:41">
      <c r="A305" s="44">
        <f t="shared" si="3"/>
        <v>253</v>
      </c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6"/>
    </row>
    <row r="306" spans="1:41">
      <c r="A306" s="44">
        <f t="shared" si="3"/>
        <v>254</v>
      </c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6"/>
    </row>
    <row r="307" spans="1:41">
      <c r="A307" s="44">
        <f t="shared" si="3"/>
        <v>255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6"/>
    </row>
    <row r="308" spans="1:41">
      <c r="A308" s="44">
        <f t="shared" si="3"/>
        <v>256</v>
      </c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6"/>
    </row>
    <row r="309" spans="1:41">
      <c r="A309" s="44">
        <f t="shared" si="3"/>
        <v>257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6"/>
    </row>
    <row r="310" spans="1:41">
      <c r="A310" s="44">
        <f t="shared" si="3"/>
        <v>258</v>
      </c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6"/>
    </row>
    <row r="311" spans="1:41">
      <c r="A311" s="44">
        <f t="shared" ref="A311:A352" si="4">A310+1</f>
        <v>259</v>
      </c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6"/>
    </row>
    <row r="312" spans="1:41">
      <c r="A312" s="44">
        <f t="shared" si="4"/>
        <v>260</v>
      </c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6"/>
    </row>
    <row r="313" spans="1:41">
      <c r="A313" s="44">
        <f t="shared" si="4"/>
        <v>261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6"/>
    </row>
    <row r="314" spans="1:41">
      <c r="A314" s="44">
        <f t="shared" si="4"/>
        <v>262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6"/>
    </row>
    <row r="315" spans="1:41">
      <c r="A315" s="44">
        <f t="shared" si="4"/>
        <v>263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6"/>
    </row>
    <row r="316" spans="1:41">
      <c r="A316" s="44">
        <f t="shared" si="4"/>
        <v>264</v>
      </c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6"/>
    </row>
    <row r="317" spans="1:41">
      <c r="A317" s="44">
        <f t="shared" si="4"/>
        <v>265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6"/>
    </row>
    <row r="318" spans="1:41">
      <c r="A318" s="44">
        <f t="shared" si="4"/>
        <v>266</v>
      </c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6"/>
    </row>
    <row r="319" spans="1:41">
      <c r="A319" s="44">
        <f t="shared" si="4"/>
        <v>267</v>
      </c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6"/>
    </row>
    <row r="320" spans="1:41">
      <c r="A320" s="44">
        <f t="shared" si="4"/>
        <v>268</v>
      </c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6"/>
    </row>
    <row r="321" spans="1:41">
      <c r="A321" s="44">
        <f t="shared" si="4"/>
        <v>269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6"/>
    </row>
    <row r="322" spans="1:41">
      <c r="A322" s="44">
        <f t="shared" si="4"/>
        <v>270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6"/>
    </row>
    <row r="323" spans="1:41">
      <c r="A323" s="44">
        <f t="shared" si="4"/>
        <v>271</v>
      </c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6"/>
    </row>
    <row r="324" spans="1:41">
      <c r="A324" s="44">
        <f t="shared" si="4"/>
        <v>272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6"/>
    </row>
    <row r="325" spans="1:41">
      <c r="A325" s="44">
        <f t="shared" si="4"/>
        <v>273</v>
      </c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6"/>
    </row>
    <row r="326" spans="1:41">
      <c r="A326" s="44">
        <f t="shared" si="4"/>
        <v>274</v>
      </c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6"/>
    </row>
    <row r="327" spans="1:41">
      <c r="A327" s="44">
        <f t="shared" si="4"/>
        <v>275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6"/>
    </row>
    <row r="328" spans="1:41">
      <c r="A328" s="44">
        <f t="shared" si="4"/>
        <v>276</v>
      </c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6"/>
    </row>
    <row r="329" spans="1:41">
      <c r="A329" s="44">
        <f t="shared" si="4"/>
        <v>277</v>
      </c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6"/>
    </row>
    <row r="330" spans="1:41">
      <c r="A330" s="44">
        <f t="shared" si="4"/>
        <v>278</v>
      </c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6"/>
    </row>
    <row r="331" spans="1:41">
      <c r="A331" s="44">
        <f t="shared" si="4"/>
        <v>279</v>
      </c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6"/>
    </row>
    <row r="332" spans="1:41">
      <c r="A332" s="44">
        <f t="shared" si="4"/>
        <v>280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6"/>
    </row>
    <row r="333" spans="1:41">
      <c r="A333" s="44">
        <f t="shared" si="4"/>
        <v>281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6"/>
    </row>
    <row r="334" spans="1:41">
      <c r="A334" s="44">
        <f t="shared" si="4"/>
        <v>282</v>
      </c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6"/>
    </row>
    <row r="335" spans="1:41">
      <c r="A335" s="44">
        <f t="shared" si="4"/>
        <v>283</v>
      </c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6"/>
    </row>
    <row r="336" spans="1:41">
      <c r="A336" s="44">
        <f t="shared" si="4"/>
        <v>284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6"/>
    </row>
    <row r="337" spans="1:41">
      <c r="A337" s="44">
        <f t="shared" si="4"/>
        <v>285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6"/>
    </row>
    <row r="338" spans="1:41">
      <c r="A338" s="44">
        <f t="shared" si="4"/>
        <v>286</v>
      </c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6"/>
    </row>
    <row r="339" spans="1:41">
      <c r="A339" s="44">
        <f t="shared" si="4"/>
        <v>287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6"/>
    </row>
    <row r="340" spans="1:41">
      <c r="A340" s="44">
        <f t="shared" si="4"/>
        <v>288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6"/>
    </row>
    <row r="341" spans="1:41">
      <c r="A341" s="44">
        <f t="shared" si="4"/>
        <v>289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6"/>
    </row>
    <row r="342" spans="1:41">
      <c r="A342" s="44">
        <f t="shared" si="4"/>
        <v>290</v>
      </c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6"/>
    </row>
    <row r="343" spans="1:41">
      <c r="A343" s="44">
        <f t="shared" si="4"/>
        <v>291</v>
      </c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6"/>
    </row>
    <row r="344" spans="1:41">
      <c r="A344" s="44">
        <f t="shared" si="4"/>
        <v>292</v>
      </c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6"/>
    </row>
    <row r="345" spans="1:41">
      <c r="A345" s="44">
        <f t="shared" si="4"/>
        <v>293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6"/>
    </row>
    <row r="346" spans="1:41">
      <c r="A346" s="44">
        <f t="shared" si="4"/>
        <v>294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6"/>
    </row>
    <row r="347" spans="1:41">
      <c r="A347" s="44">
        <f t="shared" si="4"/>
        <v>295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6"/>
    </row>
    <row r="348" spans="1:41">
      <c r="A348" s="44">
        <f t="shared" si="4"/>
        <v>296</v>
      </c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6"/>
    </row>
    <row r="349" spans="1:41">
      <c r="A349" s="44">
        <f t="shared" si="4"/>
        <v>297</v>
      </c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6"/>
    </row>
    <row r="350" spans="1:41">
      <c r="A350" s="44">
        <f t="shared" si="4"/>
        <v>298</v>
      </c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6"/>
    </row>
    <row r="351" spans="1:41">
      <c r="A351" s="44">
        <f t="shared" si="4"/>
        <v>299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6"/>
    </row>
    <row r="352" spans="1:41">
      <c r="A352" s="44">
        <f t="shared" si="4"/>
        <v>300</v>
      </c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6"/>
    </row>
  </sheetData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Administrator</cp:lastModifiedBy>
  <cp:lastPrinted>2024-05-12T09:41:56Z</cp:lastPrinted>
  <dcterms:created xsi:type="dcterms:W3CDTF">2016-09-29T02:33:53Z</dcterms:created>
  <dcterms:modified xsi:type="dcterms:W3CDTF">2024-05-15T01:09:29Z</dcterms:modified>
</cp:coreProperties>
</file>