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_v\Downloads\"/>
    </mc:Choice>
  </mc:AlternateContent>
  <xr:revisionPtr revIDLastSave="0" documentId="13_ncr:1_{78C87838-B2C1-461F-9BFC-5D0349564EA1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28" yWindow="-108" windowWidth="30936" windowHeight="167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<sst xmlns="http://schemas.openxmlformats.org/spreadsheetml/2006/main" count="183" uniqueCount="133">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</sst>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C19" sqref="C19:O20"/>
    </sheetView>
  </sheetViews>
  <sheetFormatPr defaultColWidth="9" defaultRowHeight="14.35"/>
  <cols>
    <col min="1" max="2" width="6.1171875" style="1" customWidth="1"/>
    <col min="3" max="6" width="7.3515625" style="1" customWidth="1"/>
    <col min="7" max="15" width="6.1171875" style="1" customWidth="1"/>
    <col min="16" max="45" width="1.64453125" customWidth="1"/>
    <col min="46" max="46" width="5.87890625" style="1" customWidth="1"/>
    <col min="47" max="47" width="20.1171875" style="1" customWidth="1"/>
    <col min="48" max="48" width="9.234375" style="1" bestFit="1" customWidth="1"/>
    <col min="49" max="49" width="12" style="1" customWidth="1"/>
    <col min="50" max="50" width="12.1171875" style="1" customWidth="1"/>
    <col min="51" max="51" width="11.3515625" style="1" bestFit="1" customWidth="1"/>
    <col min="52" max="52" width="6.64453125" style="1" customWidth="1"/>
    <col min="53" max="16384" width="9" style="1"/>
  </cols>
  <sheetData>
    <row r="1" spans="1:51" ht="31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2" t="s">
        <v>120</v>
      </c>
      <c r="B2" s="193"/>
      <c r="C2" s="194"/>
      <c r="D2" s="195"/>
      <c r="E2" s="195"/>
      <c r="F2" s="195"/>
      <c r="G2" s="195"/>
      <c r="H2" s="195"/>
      <c r="I2" s="196"/>
      <c r="J2" s="83" t="s">
        <v>118</v>
      </c>
      <c r="K2" s="84"/>
      <c r="L2" s="84"/>
      <c r="M2" s="84"/>
      <c r="N2" s="84"/>
      <c r="O2" s="85"/>
      <c r="P2" s="83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/>
      <c r="D3" s="200"/>
      <c r="E3" s="200"/>
      <c r="F3" s="200"/>
      <c r="G3" s="200"/>
      <c r="H3" s="200"/>
      <c r="I3" s="201"/>
      <c r="J3" s="80"/>
      <c r="K3" s="81"/>
      <c r="L3" s="81"/>
      <c r="M3" s="81"/>
      <c r="N3" s="81"/>
      <c r="O3" s="82"/>
      <c r="P3" s="189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/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7" t="s">
        <v>93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/>
      <c r="K5" s="131"/>
      <c r="L5" s="131"/>
      <c r="M5" s="131"/>
      <c r="N5" s="131"/>
      <c r="O5" s="131"/>
      <c r="P5" s="179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/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7" t="s">
        <v>106</v>
      </c>
      <c r="D6" s="208"/>
      <c r="E6" s="185" t="s">
        <v>107</v>
      </c>
      <c r="F6" s="186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8" t="s">
        <v>94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55"/>
      <c r="B7" s="54"/>
      <c r="C7" s="126"/>
      <c r="D7" s="57"/>
      <c r="E7" s="99"/>
      <c r="F7" s="59"/>
      <c r="G7" s="60"/>
      <c r="H7" s="60"/>
      <c r="I7" s="60"/>
      <c r="J7" s="60"/>
      <c r="K7" s="60"/>
      <c r="L7" s="60"/>
      <c r="M7" s="60"/>
      <c r="N7" s="60"/>
      <c r="O7" s="60"/>
      <c r="P7" s="61" t="s">
        <v>7</v>
      </c>
      <c r="Q7" s="62"/>
      <c r="R7" s="64"/>
      <c r="S7" s="64"/>
      <c r="T7" s="64"/>
      <c r="U7" s="64"/>
      <c r="V7" s="27" t="s">
        <v>8</v>
      </c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/>
      <c r="AM7" s="132"/>
      <c r="AN7" s="132"/>
      <c r="AO7" s="132"/>
      <c r="AP7" s="132"/>
      <c r="AQ7" s="132"/>
      <c r="AR7" s="132"/>
      <c r="AS7" s="36" t="s">
        <v>10</v>
      </c>
      <c r="AT7" s="216"/>
    </row>
    <row r="8" spans="1:51" ht="18" customHeight="1">
      <c r="A8" s="55"/>
      <c r="B8" s="54"/>
      <c r="C8" s="124"/>
      <c r="D8" s="68"/>
      <c r="E8" s="125"/>
      <c r="F8" s="70"/>
      <c r="G8" s="60"/>
      <c r="H8" s="60"/>
      <c r="I8" s="60"/>
      <c r="J8" s="60"/>
      <c r="K8" s="60"/>
      <c r="L8" s="60"/>
      <c r="M8" s="60"/>
      <c r="N8" s="60"/>
      <c r="O8" s="60"/>
      <c r="P8" s="71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/>
      <c r="AL8" s="134"/>
      <c r="AM8" s="134"/>
      <c r="AN8" s="134"/>
      <c r="AO8" s="37" t="s">
        <v>11</v>
      </c>
      <c r="AP8" s="134"/>
      <c r="AQ8" s="134"/>
      <c r="AR8" s="134"/>
      <c r="AS8" s="135"/>
      <c r="AT8" s="216"/>
    </row>
    <row r="9" spans="1:51" ht="14.45" customHeight="1">
      <c r="A9" s="53" t="s">
        <v>131</v>
      </c>
      <c r="B9" s="54"/>
      <c r="C9" s="126"/>
      <c r="D9" s="57"/>
      <c r="E9" s="99"/>
      <c r="F9" s="59"/>
      <c r="G9" s="60"/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/>
      <c r="S9" s="64"/>
      <c r="T9" s="64"/>
      <c r="U9" s="64"/>
      <c r="V9" s="27" t="s">
        <v>8</v>
      </c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/>
      <c r="AM9" s="132"/>
      <c r="AN9" s="132"/>
      <c r="AO9" s="132"/>
      <c r="AP9" s="132"/>
      <c r="AQ9" s="132"/>
      <c r="AR9" s="132"/>
      <c r="AS9" s="36" t="s">
        <v>125</v>
      </c>
      <c r="AT9" s="217"/>
    </row>
    <row r="10" spans="1:51" ht="18" customHeight="1">
      <c r="A10" s="55"/>
      <c r="B10" s="54"/>
      <c r="C10" s="124"/>
      <c r="D10" s="68"/>
      <c r="E10" s="125"/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/>
      <c r="AL10" s="134"/>
      <c r="AM10" s="134"/>
      <c r="AN10" s="134"/>
      <c r="AO10" s="37" t="s">
        <v>126</v>
      </c>
      <c r="AP10" s="134"/>
      <c r="AQ10" s="134"/>
      <c r="AR10" s="134"/>
      <c r="AS10" s="135"/>
      <c r="AT10" s="217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4"/>
      <c r="AM11" s="132"/>
      <c r="AN11" s="132"/>
      <c r="AO11" s="132"/>
      <c r="AP11" s="132"/>
      <c r="AQ11" s="132"/>
      <c r="AR11" s="132"/>
      <c r="AS11" s="36" t="s">
        <v>10</v>
      </c>
      <c r="AT11" s="217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/>
      <c r="AL12" s="134"/>
      <c r="AM12" s="134"/>
      <c r="AN12" s="134"/>
      <c r="AO12" s="37" t="s">
        <v>8</v>
      </c>
      <c r="AP12" s="134"/>
      <c r="AQ12" s="134"/>
      <c r="AR12" s="134"/>
      <c r="AS12" s="135"/>
      <c r="AT12" s="217"/>
    </row>
    <row r="13" spans="1:51" ht="14.45" customHeight="1">
      <c r="A13" s="55" t="s">
        <v>82</v>
      </c>
      <c r="B13" s="54"/>
      <c r="C13" s="126"/>
      <c r="D13" s="57"/>
      <c r="E13" s="99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2"/>
      <c r="AM13" s="132"/>
      <c r="AN13" s="132"/>
      <c r="AO13" s="132"/>
      <c r="AP13" s="132"/>
      <c r="AQ13" s="132"/>
      <c r="AR13" s="132"/>
      <c r="AS13" s="36" t="s">
        <v>125</v>
      </c>
      <c r="AT13" s="217"/>
    </row>
    <row r="14" spans="1:51" ht="18" customHeight="1">
      <c r="A14" s="55"/>
      <c r="B14" s="54"/>
      <c r="C14" s="124"/>
      <c r="D14" s="68"/>
      <c r="E14" s="125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3"/>
      <c r="AL14" s="134"/>
      <c r="AM14" s="134"/>
      <c r="AN14" s="134"/>
      <c r="AO14" s="37" t="s">
        <v>126</v>
      </c>
      <c r="AP14" s="134"/>
      <c r="AQ14" s="134"/>
      <c r="AR14" s="134"/>
      <c r="AS14" s="135"/>
      <c r="AT14" s="217"/>
    </row>
    <row r="15" spans="1:51" ht="15" customHeight="1">
      <c r="A15" s="55" t="s">
        <v>83</v>
      </c>
      <c r="B15" s="54"/>
      <c r="C15" s="126"/>
      <c r="D15" s="57"/>
      <c r="E15" s="99"/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1"/>
      <c r="S15" s="171"/>
      <c r="T15" s="171"/>
      <c r="U15" s="171"/>
      <c r="V15" s="26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6"/>
      <c r="AK15" s="38"/>
      <c r="AL15" s="164"/>
      <c r="AM15" s="164"/>
      <c r="AN15" s="164"/>
      <c r="AO15" s="164"/>
      <c r="AP15" s="164"/>
      <c r="AQ15" s="164"/>
      <c r="AR15" s="164"/>
      <c r="AS15" s="39"/>
      <c r="AT15" s="218"/>
    </row>
    <row r="16" spans="1:51" ht="18" customHeight="1">
      <c r="A16" s="55"/>
      <c r="B16" s="54"/>
      <c r="C16" s="124"/>
      <c r="D16" s="68"/>
      <c r="E16" s="125"/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5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168"/>
      <c r="AL16" s="169"/>
      <c r="AM16" s="169"/>
      <c r="AN16" s="169"/>
      <c r="AO16" s="40"/>
      <c r="AP16" s="169"/>
      <c r="AQ16" s="169"/>
      <c r="AR16" s="169"/>
      <c r="AS16" s="170"/>
      <c r="AT16" s="218"/>
    </row>
    <row r="17" spans="1:46" ht="15" customHeight="1">
      <c r="A17" s="130" t="s">
        <v>97</v>
      </c>
      <c r="B17" s="54"/>
      <c r="C17" s="126"/>
      <c r="D17" s="57"/>
      <c r="E17" s="99"/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/>
      <c r="S17" s="64"/>
      <c r="T17" s="64"/>
      <c r="U17" s="64"/>
      <c r="V17" s="27" t="s">
        <v>8</v>
      </c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2"/>
      <c r="AM17" s="132"/>
      <c r="AN17" s="132"/>
      <c r="AO17" s="132"/>
      <c r="AP17" s="132"/>
      <c r="AQ17" s="132"/>
      <c r="AR17" s="132"/>
      <c r="AS17" s="36" t="s">
        <v>125</v>
      </c>
      <c r="AT17" s="217"/>
    </row>
    <row r="18" spans="1:46" ht="18" customHeight="1">
      <c r="A18" s="55"/>
      <c r="B18" s="54"/>
      <c r="C18" s="124"/>
      <c r="D18" s="68"/>
      <c r="E18" s="125"/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3"/>
      <c r="AL18" s="134"/>
      <c r="AM18" s="134"/>
      <c r="AN18" s="134"/>
      <c r="AO18" s="37" t="s">
        <v>126</v>
      </c>
      <c r="AP18" s="134"/>
      <c r="AQ18" s="134"/>
      <c r="AR18" s="134"/>
      <c r="AS18" s="135"/>
      <c r="AT18" s="217"/>
    </row>
    <row r="19" spans="1:46">
      <c r="A19" s="55" t="s">
        <v>0</v>
      </c>
      <c r="B19" s="54"/>
      <c r="C19" s="139" t="str">
        <f>IF(P18="","",P18)</f>
        <v/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39" t="str">
        <f>IF(AL17="","",AL17&amp;"-"&amp;AK18&amp;"-"&amp;AP18)</f>
        <v/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0" t="s">
        <v>104</v>
      </c>
      <c r="D25" s="141"/>
      <c r="E25" s="142" t="s">
        <v>105</v>
      </c>
      <c r="F25" s="143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1" t="s">
        <v>98</v>
      </c>
      <c r="Q25" s="127"/>
      <c r="R25" s="127"/>
      <c r="S25" s="127"/>
      <c r="T25" s="14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49" t="s">
        <v>102</v>
      </c>
      <c r="D26" s="150"/>
      <c r="E26" s="151" t="s">
        <v>103</v>
      </c>
      <c r="F26" s="152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6"/>
      <c r="U26" s="1"/>
      <c r="V26" s="1"/>
      <c r="W26" s="1"/>
      <c r="X26" s="1"/>
      <c r="Y26" s="136" t="s">
        <v>99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21"/>
      <c r="C27" s="126"/>
      <c r="D27" s="57"/>
      <c r="E27" s="99"/>
      <c r="F27" s="59"/>
      <c r="G27" s="118"/>
      <c r="H27" s="105"/>
      <c r="I27" s="118"/>
      <c r="J27" s="104"/>
      <c r="K27" s="104"/>
      <c r="L27" s="105"/>
      <c r="M27" s="109"/>
      <c r="N27" s="104"/>
      <c r="O27" s="105"/>
      <c r="P27" s="109"/>
      <c r="Q27" s="104"/>
      <c r="R27" s="104"/>
      <c r="S27" s="104"/>
      <c r="T27" s="110"/>
      <c r="U27" s="1"/>
      <c r="V27" s="1"/>
      <c r="W27" s="1"/>
      <c r="X27" s="1"/>
      <c r="Y27" s="112"/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/>
      <c r="D28" s="68"/>
      <c r="E28" s="125"/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/>
      <c r="C29" s="126"/>
      <c r="D29" s="57"/>
      <c r="E29" s="99"/>
      <c r="F29" s="59"/>
      <c r="G29" s="118"/>
      <c r="H29" s="105"/>
      <c r="I29" s="118"/>
      <c r="J29" s="104"/>
      <c r="K29" s="104"/>
      <c r="L29" s="105"/>
      <c r="M29" s="109"/>
      <c r="N29" s="104"/>
      <c r="O29" s="105"/>
      <c r="P29" s="109"/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/>
      <c r="D30" s="68"/>
      <c r="E30" s="125"/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/>
      <c r="C31" s="126"/>
      <c r="D31" s="57"/>
      <c r="E31" s="99"/>
      <c r="F31" s="59"/>
      <c r="G31" s="118"/>
      <c r="H31" s="105"/>
      <c r="I31" s="118"/>
      <c r="J31" s="104"/>
      <c r="K31" s="104"/>
      <c r="L31" s="105"/>
      <c r="M31" s="109"/>
      <c r="N31" s="104"/>
      <c r="O31" s="105"/>
      <c r="P31" s="109"/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/>
      <c r="D32" s="68"/>
      <c r="E32" s="125"/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/>
      <c r="C33" s="126"/>
      <c r="D33" s="57"/>
      <c r="E33" s="99"/>
      <c r="F33" s="59"/>
      <c r="G33" s="118"/>
      <c r="H33" s="105"/>
      <c r="I33" s="118"/>
      <c r="J33" s="104"/>
      <c r="K33" s="104"/>
      <c r="L33" s="105"/>
      <c r="M33" s="109"/>
      <c r="N33" s="104"/>
      <c r="O33" s="105"/>
      <c r="P33" s="109"/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/>
      <c r="D34" s="68"/>
      <c r="E34" s="125"/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6" t="s">
        <v>128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/>
      <c r="C35" s="126"/>
      <c r="D35" s="57"/>
      <c r="E35" s="99"/>
      <c r="F35" s="59"/>
      <c r="G35" s="118"/>
      <c r="H35" s="105"/>
      <c r="I35" s="118"/>
      <c r="J35" s="104"/>
      <c r="K35" s="104"/>
      <c r="L35" s="105"/>
      <c r="M35" s="109"/>
      <c r="N35" s="104"/>
      <c r="O35" s="105"/>
      <c r="P35" s="109"/>
      <c r="Q35" s="104"/>
      <c r="R35" s="104"/>
      <c r="S35" s="104"/>
      <c r="T35" s="110"/>
      <c r="U35" s="1"/>
      <c r="V35" s="1"/>
      <c r="W35" s="1"/>
      <c r="X35" s="1"/>
      <c r="Y35" s="202"/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/>
      <c r="D36" s="68"/>
      <c r="E36" s="125"/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3"/>
      <c r="Z36" s="204"/>
      <c r="AA36" s="204"/>
      <c r="AB36" s="204"/>
      <c r="AC36" s="204"/>
      <c r="AD36" s="204"/>
      <c r="AE36" s="204"/>
      <c r="AF36" s="204"/>
      <c r="AG36" s="20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/>
      <c r="C37" s="126"/>
      <c r="D37" s="57"/>
      <c r="E37" s="99"/>
      <c r="F37" s="59"/>
      <c r="G37" s="118"/>
      <c r="H37" s="105"/>
      <c r="I37" s="118"/>
      <c r="J37" s="104"/>
      <c r="K37" s="104"/>
      <c r="L37" s="105"/>
      <c r="M37" s="109"/>
      <c r="N37" s="104"/>
      <c r="O37" s="105"/>
      <c r="P37" s="109"/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/>
      <c r="D38" s="68"/>
      <c r="E38" s="125"/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/>
      <c r="C39" s="56"/>
      <c r="D39" s="57"/>
      <c r="E39" s="58"/>
      <c r="F39" s="59"/>
      <c r="G39" s="103"/>
      <c r="H39" s="105"/>
      <c r="I39" s="103"/>
      <c r="J39" s="104"/>
      <c r="K39" s="104"/>
      <c r="L39" s="105"/>
      <c r="M39" s="109"/>
      <c r="N39" s="104"/>
      <c r="O39" s="105"/>
      <c r="P39" s="109"/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/>
      <c r="D40" s="68"/>
      <c r="E40" s="69"/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/>
      <c r="C41" s="126"/>
      <c r="D41" s="57"/>
      <c r="E41" s="99"/>
      <c r="F41" s="59"/>
      <c r="G41" s="118"/>
      <c r="H41" s="105"/>
      <c r="I41" s="118"/>
      <c r="J41" s="104"/>
      <c r="K41" s="104"/>
      <c r="L41" s="105"/>
      <c r="M41" s="109"/>
      <c r="N41" s="104"/>
      <c r="O41" s="105"/>
      <c r="P41" s="109"/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/>
      <c r="D42" s="68"/>
      <c r="E42" s="125"/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/>
      <c r="C43" s="56"/>
      <c r="D43" s="57"/>
      <c r="E43" s="58"/>
      <c r="F43" s="59"/>
      <c r="G43" s="118"/>
      <c r="H43" s="105"/>
      <c r="I43" s="118"/>
      <c r="J43" s="104"/>
      <c r="K43" s="104"/>
      <c r="L43" s="105"/>
      <c r="M43" s="109"/>
      <c r="N43" s="104"/>
      <c r="O43" s="105"/>
      <c r="P43" s="109"/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/>
      <c r="D44" s="68"/>
      <c r="E44" s="69"/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/>
      <c r="C45" s="56"/>
      <c r="D45" s="57"/>
      <c r="E45" s="58"/>
      <c r="F45" s="59"/>
      <c r="G45" s="118"/>
      <c r="H45" s="105"/>
      <c r="I45" s="103"/>
      <c r="J45" s="104"/>
      <c r="K45" s="104"/>
      <c r="L45" s="105"/>
      <c r="M45" s="109"/>
      <c r="N45" s="104"/>
      <c r="O45" s="105"/>
      <c r="P45" s="109"/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/>
      <c r="D46" s="68"/>
      <c r="E46" s="69"/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/>
      <c r="C47" s="56"/>
      <c r="D47" s="57"/>
      <c r="E47" s="58"/>
      <c r="F47" s="59"/>
      <c r="G47" s="118"/>
      <c r="H47" s="105"/>
      <c r="I47" s="103"/>
      <c r="J47" s="104"/>
      <c r="K47" s="104"/>
      <c r="L47" s="105"/>
      <c r="M47" s="109"/>
      <c r="N47" s="104"/>
      <c r="O47" s="105"/>
      <c r="P47" s="109"/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/>
      <c r="D48" s="68"/>
      <c r="E48" s="69"/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/>
      <c r="C49" s="56"/>
      <c r="D49" s="57"/>
      <c r="E49" s="58"/>
      <c r="F49" s="59"/>
      <c r="G49" s="118"/>
      <c r="H49" s="105"/>
      <c r="I49" s="103"/>
      <c r="J49" s="104"/>
      <c r="K49" s="104"/>
      <c r="L49" s="105"/>
      <c r="M49" s="109"/>
      <c r="N49" s="104"/>
      <c r="O49" s="105"/>
      <c r="P49" s="109"/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6"/>
      <c r="B50" s="157"/>
      <c r="C50" s="158"/>
      <c r="D50" s="159"/>
      <c r="E50" s="160"/>
      <c r="F50" s="161"/>
      <c r="G50" s="106"/>
      <c r="H50" s="108"/>
      <c r="I50" s="153"/>
      <c r="J50" s="154"/>
      <c r="K50" s="154"/>
      <c r="L50" s="155"/>
      <c r="M50" s="153"/>
      <c r="N50" s="154"/>
      <c r="O50" s="155"/>
      <c r="P50" s="153"/>
      <c r="Q50" s="154"/>
      <c r="R50" s="154"/>
      <c r="S50" s="154"/>
      <c r="T50" s="18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/>
      <c r="C51" s="56"/>
      <c r="D51" s="57"/>
      <c r="E51" s="58"/>
      <c r="F51" s="59"/>
      <c r="G51" s="118"/>
      <c r="H51" s="105"/>
      <c r="I51" s="103"/>
      <c r="J51" s="104"/>
      <c r="K51" s="104"/>
      <c r="L51" s="105"/>
      <c r="M51" s="109"/>
      <c r="N51" s="104"/>
      <c r="O51" s="105"/>
      <c r="P51" s="109"/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/>
      <c r="D52" s="68"/>
      <c r="E52" s="69"/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1"/>
      <c r="C54" s="212"/>
      <c r="D54" s="213"/>
      <c r="E54" s="214"/>
      <c r="F54" s="215"/>
      <c r="G54" s="209"/>
      <c r="H54" s="210"/>
      <c r="I54" s="209"/>
      <c r="J54" s="204"/>
      <c r="K54" s="204"/>
      <c r="L54" s="210"/>
      <c r="M54" s="209"/>
      <c r="N54" s="204"/>
      <c r="O54" s="210"/>
      <c r="P54" s="209"/>
      <c r="Q54" s="204"/>
      <c r="R54" s="204"/>
      <c r="S54" s="204"/>
      <c r="T54" s="20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4.7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4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5"/>
      <c r="U56" s="2"/>
      <c r="V56" s="172" t="s">
        <v>119</v>
      </c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  <c r="AG56" s="175"/>
      <c r="AH56" s="175"/>
      <c r="AI56" s="175"/>
      <c r="AJ56" s="17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6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8"/>
      <c r="U57" s="2"/>
      <c r="V57" s="219">
        <f>LEN(A57)</f>
        <v>0</v>
      </c>
      <c r="W57" s="220"/>
      <c r="X57" s="220"/>
      <c r="Y57" s="220"/>
      <c r="Z57" s="220"/>
      <c r="AA57" s="220"/>
      <c r="AB57" s="220"/>
      <c r="AC57" s="220"/>
      <c r="AD57" s="220"/>
      <c r="AE57" s="220"/>
      <c r="AF57" s="22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3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3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/>
      </c>
      <c r="I5" s="9">
        <f>入力!Y27</f>
        <v>0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/>
      </c>
      <c r="C7" s="13" t="str">
        <f>IF(入力!C2="","",入力!C2)</f>
        <v/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/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3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3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/>
      </c>
      <c r="D16" s="13" t="str">
        <f>IF(入力!E8="","",入力!E8)</f>
        <v/>
      </c>
      <c r="E16" s="13" t="str">
        <f>IF(入力!C7="","",入力!C7)</f>
        <v/>
      </c>
      <c r="F16" s="13" t="str">
        <f>IF(入力!E7="","",入力!E7)</f>
        <v/>
      </c>
      <c r="G16" s="13" t="str">
        <f>IF(入力!G7="","",入力!G7)</f>
        <v/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/>
      </c>
      <c r="D17" s="13" t="str">
        <f>IF(入力!E10="","",入力!E10)</f>
        <v/>
      </c>
      <c r="E17" s="13" t="str">
        <f>IF(入力!C9="","",入力!C9)</f>
        <v/>
      </c>
      <c r="F17" s="13" t="str">
        <f>IF(入力!E9="","",入力!E9)</f>
        <v/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/>
      </c>
      <c r="D22" s="13" t="str">
        <f>IF(入力!E18="","",入力!E18)</f>
        <v/>
      </c>
      <c r="E22" s="13" t="str">
        <f>IF(入力!C17="","",入力!C17)</f>
        <v/>
      </c>
      <c r="F22" s="13" t="str">
        <f>IF(入力!E17="","",入力!E17)</f>
        <v/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/>
      </c>
      <c r="S22" s="13" t="str">
        <f>IF(入力!W17="","",入力!W17)</f>
        <v/>
      </c>
      <c r="T22" s="13" t="str">
        <f>IF(入力!P18="","",入力!P18)</f>
        <v/>
      </c>
      <c r="U22" s="13" t="str">
        <f>IF(入力!AL17="","",入力!AL17)</f>
        <v/>
      </c>
      <c r="V22" s="13" t="str">
        <f>IF(入力!AK18="","",入力!AK18)</f>
        <v/>
      </c>
      <c r="W22" s="13" t="str">
        <f>IF(入力!AP18="","",入力!AP18)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e">
        <f>VLOOKUP($B$51,$A$53:$F$352,3)</f>
        <v>#N/A</v>
      </c>
      <c r="D24" s="51" t="e">
        <f>VLOOKUP($B$51,$A$53:$F$352,4)</f>
        <v>#N/A</v>
      </c>
      <c r="E24" s="51" t="e">
        <f>VLOOKUP($B$51,$A$53:$F$352,5)</f>
        <v>#N/A</v>
      </c>
      <c r="F24" s="51" t="e">
        <f>VLOOKUP($B$51,$A$53:$F$352,6)</f>
        <v>#N/A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3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35" thickBot="1">
      <c r="A50" s="17"/>
      <c r="B50" s="18"/>
    </row>
    <row r="51" spans="1:41" ht="13.35" thickBot="1">
      <c r="A51" s="50" t="s">
        <v>130</v>
      </c>
      <c r="B51" s="19" t="str">
        <f>IF(入力!Y35="","",入力!Y35)</f>
        <v/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/>
      </c>
      <c r="C53" s="13" t="str">
        <f>IF(入力!C28="","",入力!C28)</f>
        <v/>
      </c>
      <c r="D53" s="13" t="str">
        <f>IF(入力!E28="","",入力!E28)</f>
        <v/>
      </c>
      <c r="E53" s="13" t="str">
        <f>IF(入力!C27="","",入力!C27)</f>
        <v/>
      </c>
      <c r="F53" s="13" t="str">
        <f>IF(入力!E27="","",入力!E27)</f>
        <v/>
      </c>
      <c r="G53" s="13" t="str">
        <f>IF(入力!M27="","",入力!M27)</f>
        <v/>
      </c>
      <c r="H53" s="13" t="str">
        <f>IF(入力!I27="","",入力!I27)</f>
        <v/>
      </c>
      <c r="I53" s="13" t="str">
        <f>IF(入力!G27="","",入力!G27)</f>
        <v/>
      </c>
      <c r="J53" s="13" t="str">
        <f>IF(入力!P27="","",入力!P27)</f>
        <v/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 t="str">
        <f>IF(入力!B29="","",入力!B29)</f>
        <v/>
      </c>
      <c r="C54" s="13" t="str">
        <f>IF(入力!C30="","",入力!C30)</f>
        <v/>
      </c>
      <c r="D54" s="13" t="str">
        <f>IF(入力!E30="","",入力!E30)</f>
        <v/>
      </c>
      <c r="E54" s="13" t="str">
        <f>IF(入力!C29="","",入力!C29)</f>
        <v/>
      </c>
      <c r="F54" s="13" t="str">
        <f>IF(入力!E29="","",入力!E29)</f>
        <v/>
      </c>
      <c r="G54" s="13" t="str">
        <f>IF(入力!M29="","",入力!M29)</f>
        <v/>
      </c>
      <c r="H54" s="13" t="str">
        <f>IF(入力!I29="","",入力!I29)</f>
        <v/>
      </c>
      <c r="I54" s="13" t="str">
        <f>IF(入力!G29="","",入力!G29)</f>
        <v/>
      </c>
      <c r="J54" s="13" t="str">
        <f>IF(入力!P29="","",入力!P29)</f>
        <v/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/>
      </c>
      <c r="C55" s="13" t="str">
        <f>IF(入力!C32="","",入力!C32)</f>
        <v/>
      </c>
      <c r="D55" s="13" t="str">
        <f>IF(入力!E32="","",入力!E32)</f>
        <v/>
      </c>
      <c r="E55" s="13" t="str">
        <f>IF(入力!C31="","",入力!C31)</f>
        <v/>
      </c>
      <c r="F55" s="13" t="str">
        <f>IF(入力!E31="","",入力!E31)</f>
        <v/>
      </c>
      <c r="G55" s="13" t="str">
        <f>IF(入力!M31="","",入力!M31)</f>
        <v/>
      </c>
      <c r="H55" s="13" t="str">
        <f>IF(入力!I31="","",入力!I31)</f>
        <v/>
      </c>
      <c r="I55" s="13" t="str">
        <f>IF(入力!G31="","",入力!G31)</f>
        <v/>
      </c>
      <c r="J55" s="13" t="str">
        <f>IF(入力!P31="","",入力!P31)</f>
        <v/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 t="str">
        <f>IF(入力!B33="","",入力!B33)</f>
        <v/>
      </c>
      <c r="C56" s="13" t="str">
        <f>IF(入力!C34="","",入力!C34)</f>
        <v/>
      </c>
      <c r="D56" s="13" t="str">
        <f>IF(入力!E34="","",入力!E34)</f>
        <v/>
      </c>
      <c r="E56" s="13" t="str">
        <f>IF(入力!C33="","",入力!C33)</f>
        <v/>
      </c>
      <c r="F56" s="13" t="str">
        <f>IF(入力!E33="","",入力!E33)</f>
        <v/>
      </c>
      <c r="G56" s="13" t="str">
        <f>IF(入力!M33="","",入力!M33)</f>
        <v/>
      </c>
      <c r="H56" s="13" t="str">
        <f>IF(入力!I33="","",入力!I33)</f>
        <v/>
      </c>
      <c r="I56" s="13" t="str">
        <f>IF(入力!G33="","",入力!G33)</f>
        <v/>
      </c>
      <c r="J56" s="13" t="str">
        <f>IF(入力!P33="","",入力!P33)</f>
        <v/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 t="str">
        <f>IF(入力!B35="","",入力!B35)</f>
        <v/>
      </c>
      <c r="C57" s="13" t="str">
        <f>IF(入力!C36="","",入力!C36)</f>
        <v/>
      </c>
      <c r="D57" s="13" t="str">
        <f>IF(入力!E36="","",入力!E36)</f>
        <v/>
      </c>
      <c r="E57" s="13" t="str">
        <f>IF(入力!C35="","",入力!C35)</f>
        <v/>
      </c>
      <c r="F57" s="13" t="str">
        <f>IF(入力!E35="","",入力!E35)</f>
        <v/>
      </c>
      <c r="G57" s="13" t="str">
        <f>IF(入力!M35="","",入力!M35)</f>
        <v/>
      </c>
      <c r="H57" s="13" t="str">
        <f>IF(入力!I35="","",入力!I35)</f>
        <v/>
      </c>
      <c r="I57" s="13" t="str">
        <f>IF(入力!G35="","",入力!G35)</f>
        <v/>
      </c>
      <c r="J57" s="13" t="str">
        <f>IF(入力!P35="","",入力!P35)</f>
        <v/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 t="str">
        <f>IF(入力!B37="","",入力!B37)</f>
        <v/>
      </c>
      <c r="C58" s="13" t="str">
        <f>IF(入力!C38="","",入力!C38)</f>
        <v/>
      </c>
      <c r="D58" s="13" t="str">
        <f>IF(入力!E38="","",入力!E38)</f>
        <v/>
      </c>
      <c r="E58" s="13" t="str">
        <f>IF(入力!C37="","",入力!C37)</f>
        <v/>
      </c>
      <c r="F58" s="13" t="str">
        <f>IF(入力!E37="","",入力!E37)</f>
        <v/>
      </c>
      <c r="G58" s="13" t="str">
        <f>IF(入力!M37="","",入力!M37)</f>
        <v/>
      </c>
      <c r="H58" s="13" t="str">
        <f>IF(入力!I37="","",入力!I37)</f>
        <v/>
      </c>
      <c r="I58" s="13" t="str">
        <f>IF(入力!G37="","",入力!G37)</f>
        <v/>
      </c>
      <c r="J58" s="13" t="str">
        <f>IF(入力!P37="","",入力!P37)</f>
        <v/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 t="str">
        <f>IF(入力!B39="","",入力!B39)</f>
        <v/>
      </c>
      <c r="C59" s="13" t="str">
        <f>IF(入力!C40="","",入力!C40)</f>
        <v/>
      </c>
      <c r="D59" s="13" t="str">
        <f>IF(入力!E40="","",入力!E40)</f>
        <v/>
      </c>
      <c r="E59" s="13" t="str">
        <f>IF(入力!C39="","",入力!C39)</f>
        <v/>
      </c>
      <c r="F59" s="13" t="str">
        <f>IF(入力!E39="","",入力!E39)</f>
        <v/>
      </c>
      <c r="G59" s="13" t="str">
        <f>IF(入力!M39="","",入力!M39)</f>
        <v/>
      </c>
      <c r="H59" s="13" t="str">
        <f>IF(入力!I39="","",入力!I39)</f>
        <v/>
      </c>
      <c r="I59" s="13" t="str">
        <f>IF(入力!G39="","",入力!G39)</f>
        <v/>
      </c>
      <c r="J59" s="13" t="str">
        <f>IF(入力!P39="","",入力!P39)</f>
        <v/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IF(入力!B41="","",入力!B41)</f>
        <v/>
      </c>
      <c r="C60" s="13" t="str">
        <f>IF(入力!C42="","",入力!C42)</f>
        <v/>
      </c>
      <c r="D60" s="13" t="str">
        <f>IF(入力!E42="","",入力!E42)</f>
        <v/>
      </c>
      <c r="E60" s="13" t="str">
        <f>IF(入力!C41="","",入力!C41)</f>
        <v/>
      </c>
      <c r="F60" s="13" t="str">
        <f>IF(入力!E41="","",入力!E41)</f>
        <v/>
      </c>
      <c r="G60" s="13" t="str">
        <f>IF(入力!M41="","",入力!M41)</f>
        <v/>
      </c>
      <c r="H60" s="13" t="str">
        <f>IF(入力!I41="","",入力!I41)</f>
        <v/>
      </c>
      <c r="I60" s="13" t="str">
        <f>IF(入力!G41="","",入力!G41)</f>
        <v/>
      </c>
      <c r="J60" s="13" t="str">
        <f>IF(入力!P41="","",入力!P41)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IF(入力!B43="","",入力!B43)</f>
        <v/>
      </c>
      <c r="C61" s="13" t="str">
        <f>IF(入力!C44="","",入力!C44)</f>
        <v/>
      </c>
      <c r="D61" s="13" t="str">
        <f>IF(入力!E44="","",入力!E44)</f>
        <v/>
      </c>
      <c r="E61" s="13" t="str">
        <f>IF(入力!C43="","",入力!C43)</f>
        <v/>
      </c>
      <c r="F61" s="13" t="str">
        <f>IF(入力!E43="","",入力!E43)</f>
        <v/>
      </c>
      <c r="G61" s="13" t="str">
        <f>IF(入力!M43="","",入力!M43)</f>
        <v/>
      </c>
      <c r="H61" s="13" t="str">
        <f>IF(入力!I43="","",入力!I43)</f>
        <v/>
      </c>
      <c r="I61" s="13" t="str">
        <f>IF(入力!G43="","",入力!G43)</f>
        <v/>
      </c>
      <c r="J61" s="13" t="str">
        <f>IF(入力!P43="","",入力!P43)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河部誠一</cp:lastModifiedBy>
  <cp:lastPrinted>2016-05-09T15:17:35Z</cp:lastPrinted>
  <dcterms:created xsi:type="dcterms:W3CDTF">2014-04-05T09:56:00Z</dcterms:created>
  <dcterms:modified xsi:type="dcterms:W3CDTF">2025-12-11T14:15:55Z</dcterms:modified>
</cp:coreProperties>
</file>