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E60" i="14"/>
  <c r="D60" i="14"/>
  <c r="I60" i="14"/>
  <c r="J60" i="14"/>
  <c r="J62" i="14"/>
  <c r="E62" i="14"/>
  <c r="I62" i="14"/>
  <c r="D62" i="14"/>
  <c r="F62" i="14"/>
  <c r="C62" i="14"/>
  <c r="F64" i="14"/>
  <c r="C64" i="14"/>
  <c r="D64" i="14"/>
  <c r="J64" i="14"/>
  <c r="E64" i="14"/>
  <c r="I64" i="14"/>
  <c r="J54" i="14"/>
  <c r="D54" i="14"/>
  <c r="I54" i="14"/>
  <c r="C54" i="14"/>
  <c r="E54" i="14"/>
  <c r="F54" i="14"/>
  <c r="F56" i="14"/>
  <c r="I56" i="14"/>
  <c r="J56" i="14"/>
  <c r="J58" i="14"/>
  <c r="E58" i="14"/>
  <c r="D58" i="14"/>
  <c r="I58" i="14"/>
  <c r="F58" i="14"/>
  <c r="C58" i="14"/>
  <c r="J59" i="14"/>
  <c r="E59" i="14"/>
  <c r="D59" i="14"/>
  <c r="I59" i="14"/>
  <c r="F59" i="14"/>
  <c r="C59" i="14"/>
  <c r="I61" i="14"/>
  <c r="D61" i="14"/>
  <c r="C61" i="14"/>
  <c r="F61" i="14"/>
  <c r="E61" i="14"/>
  <c r="J61" i="14"/>
  <c r="J63" i="14"/>
  <c r="E63" i="14"/>
  <c r="F63" i="14"/>
  <c r="I63" i="14"/>
  <c r="D63" i="14"/>
  <c r="C63" i="14"/>
  <c r="I53" i="14"/>
  <c r="F53" i="14"/>
  <c r="J53" i="14"/>
  <c r="J55" i="14"/>
  <c r="I55" i="14"/>
  <c r="F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<sst xmlns="http://schemas.openxmlformats.org/spreadsheetml/2006/main" count="1434" uniqueCount="731">
  <si>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</si>
  <si>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</si>
  <si>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</si>
  <si>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</si>
  <si>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</si>
  <si>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</si>
  <si>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</si>
  <si>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</si>
  <si>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</si>
  <si>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</si>
  <si>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</si>
  <si>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</si>
  <si>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</si>
  <si>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</si>
  <si>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</si>
  <si>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</si>
  <si>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</si>
  <si>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</si>
  <si>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</si>
  <si>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</si>
  <si>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</si>
  <si>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</si>
  <si>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</si>
  <si>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</si>
  <si>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</si>
  <si>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</si>
  <si>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</si>
  <si>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</si>
  <si>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</si>
  <si>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</si>
  <si>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</si>
  <si>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</si>
  <si>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</si>
  <si>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</si>
  <si>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</si>
  <si>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</si>
  <si>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</si>
  <si>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</si>
  <si>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</si>
  <si>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</si>
  <si>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</si>
  <si>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</si>
  <si>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</si>
  <si>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</si>
  <si>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</si>
  <si>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</si>
  <si>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</si>
  <si>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</si>
  <si>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</si>
  <si>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</si>
  <si>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</si>
  <si>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</si>
  <si>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</si>
  <si>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</si>
  <si>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</si>
  <si>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</si>
  <si>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</si>
  <si>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</si>
  <si>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</si>
  <si>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</si>
  <si>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</si>
  <si>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</si>
  <si>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</si>
  <si>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</si>
  <si>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</si>
  <si>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</si>
  <si>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</si>
  <si>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</si>
  <si>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</si>
  <si>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</si>
  <si>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</si>
  <si>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</si>
  <si>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</si>
  <si>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</si>
  <si>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</si>
  <si>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</si>
  <si>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</si>
  <si>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</si>
  <si>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</si>
  <si>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</si>
  <si>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</si>
  <si>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</si>
  <si>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</si>
  <si>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</si>
  <si>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</si>
  <si>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</si>
  <si>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</si>
  <si>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</si>
  <si>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</si>
  <si>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</si>
  <si>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</si>
  <si>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</si>
  <si>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</si>
  <si>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</si>
  <si>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</si>
  <si>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</si>
  <si>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</si>
  <si>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</si>
  <si>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</si>
  <si>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</si>
  <si>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</si>
  <si>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</si>
  <si>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</si>
  <si>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</si>
  <si>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</si>
  <si>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</si>
  <si>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</si>
  <si>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</si>
  <si>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</si>
  <si>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</si>
  <si>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</si>
  <si>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</si>
  <si>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</si>
  <si>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</si>
  <si>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</si>
  <si>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</si>
  <si>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</si>
  <si>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</si>
  <si>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</si>
  <si>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</si>
  <si>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</si>
  <si>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</si>
  <si>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</si>
  <si>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</si>
  <si>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</si>
  <si>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</si>
  <si>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</si>
  <si>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</si>
  <si>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</si>
  <si>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</si>
  <si>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</si>
  <si>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</si>
  <si>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</si>
  <si>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</si>
  <si>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</si>
  <si>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</si>
  <si>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</si>
  <si>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</si>
  <si>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</si>
  <si>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</si>
  <si>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</si>
  <si>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</si>
  <si>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</si>
  <si>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</si>
  <si>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</si>
  <si>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</si>
  <si>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</si>
  <si>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</si>
  <si>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</si>
  <si>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</si>
  <si>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</si>
  <si>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</si>
  <si>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</si>
  <si>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</si>
  <si>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</si>
  <si>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</si>
  <si>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</si>
  <si>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</si>
  <si>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</si>
  <si>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</si>
  <si>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</si>
  <si>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</si>
  <si>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</si>
  <si>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</si>
  <si>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</si>
  <si>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</si>
  <si>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</si>
  <si>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</si>
  <si>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</si>
  <si>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</si>
  <si>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</si>
  <si>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</si>
  <si>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</si>
  <si>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</si>
  <si>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</si>
  <si>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</si>
  <si>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</si>
  <si>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</si>
  <si>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</si>
  <si>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</si>
  <si>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</si>
  <si>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</si>
  <si>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</si>
  <si>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</si>
  <si>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</si>
  <si>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</si>
  <si>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</si>
  <si>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</si>
  <si>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</si>
  <si>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</si>
  <si>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</si>
  <si>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</si>
  <si>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</si>
  <si>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</si>
  <si>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</si>
  <si>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</si>
  <si>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</si>
  <si>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</si>
  <si>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</si>
  <si>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</si>
  <si>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</si>
  <si>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</si>
  <si>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</si>
  <si>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</si>
  <si>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</si>
  <si>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</si>
  <si>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</si>
  <si>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</si>
  <si>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</si>
  <si>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</si>
  <si>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</si>
  <si>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</si>
  <si>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</si>
  <si>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</si>
  <si>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</si>
  <si>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</si>
  <si>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</si>
  <si>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</si>
  <si>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</si>
  <si>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</si>
  <si>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</si>
  <si>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</si>
  <si>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</si>
  <si>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</si>
  <si>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</si>
  <si>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</si>
  <si>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</si>
  <si>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</si>
  <si>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</si>
  <si>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</si>
  <si>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</si>
  <si>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</si>
  <si>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</si>
  <si>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</si>
  <si>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</si>
  <si>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</si>
  <si>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</si>
  <si>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</si>
  <si>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</si>
  <si>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</si>
  <si>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</si>
  <si>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</si>
  <si>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</si>
  <si>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</si>
  <si>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</si>
  <si>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</si>
  <si>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</si>
  <si>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</si>
  <si>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</si>
  <si>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</si>
  <si>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</si>
  <si>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</si>
  <si>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</si>
  <si>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</si>
  <si>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</si>
  <si>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</si>
  <si>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</si>
  <si>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</si>
  <si>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</si>
  <si>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</si>
  <si>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</si>
  <si>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</si>
  <si>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</si>
  <si>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</si>
  <si>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</si>
  <si>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</si>
  <si>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</si>
  <si>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</si>
  <si>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</si>
  <si>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</si>
  <si>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</si>
  <si>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</si>
  <si>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</si>
  <si>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</si>
  <si>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</si>
  <si>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</si>
  <si>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</si>
  <si>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</si>
  <si>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</si>
  <si>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</si>
  <si>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</si>
  <si>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</si>
  <si>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</si>
  <si>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</si>
  <si>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</si>
  <si>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</si>
  <si>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</si>
  <si>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</si>
  <si>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</si>
  <si>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</si>
  <si>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</si>
  <si>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</si>
  <si>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</si>
  <si>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</si>
  <si>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</si>
  <si>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</si>
  <si>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</si>
  <si>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</si>
  <si>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</si>
  <si>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</si>
  <si>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</si>
  <si>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</si>
  <si>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</si>
  <si>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</si>
  <si>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</si>
  <si>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</si>
  <si>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</si>
  <si>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</si>
  <si>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</si>
  <si>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</si>
  <si>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</si>
  <si>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</si>
  <si>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</si>
  <si>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</si>
  <si>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</si>
  <si>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</si>
  <si>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</si>
  <si>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</si>
  <si>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</si>
  <si>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</si>
  <si>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</si>
  <si>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</si>
  <si>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</si>
  <si>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</si>
  <si>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</si>
  <si>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</si>
  <si>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</si>
  <si>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</si>
  <si>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</si>
  <si>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</si>
  <si>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</si>
  <si>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</si>
  <si>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</si>
  <si>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</si>
  <si>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</si>
  <si>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</si>
  <si>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</si>
  <si>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</si>
  <si>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</si>
  <si>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</si>
  <si>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</si>
  <si>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</si>
  <si>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</si>
  <si>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</si>
  <si>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</si>
  <si>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</si>
  <si>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</si>
  <si>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</si>
  <si>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</si>
  <si>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</si>
  <si>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</si>
  <si>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</si>
  <si>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</si>
  <si>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</si>
  <si>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</si>
  <si>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</si>
  <si>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</si>
  <si>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</si>
  <si>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</si>
  <si>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</si>
  <si>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</si>
  <si>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</si>
  <si>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</si>
  <si>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</si>
  <si>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</si>
  <si>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</si>
  <si>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</si>
  <si>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</si>
  <si>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</si>
  <si>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</si>
  <si>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</si>
  <si>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</si>
  <si>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</si>
  <si>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</si>
  <si>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</si>
  <si>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</si>
  <si>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</si>
  <si>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</si>
  <si>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</si>
  <si>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</si>
  <si>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</si>
  <si>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</si>
  <si>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</si>
  <si>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</si>
  <si>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</si>
  <si>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</si>
  <si>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</si>
  <si>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</si>
  <si>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</si>
  <si>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</si>
  <si>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</si>
  <si>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</si>
  <si>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</si>
  <si>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</si>
  <si>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</si>
  <si>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</si>
  <si>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</si>
  <si>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</si>
  <si>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</si>
  <si>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</si>
  <si>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</si>
  <si>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</si>
  <si>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</si>
  <si>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</si>
  <si>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</si>
  <si>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</si>
  <si>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</si>
  <si>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</si>
  <si>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</si>
  <si>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</si>
  <si>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</si>
  <si>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</si>
  <si>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</si>
  <si>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</si>
  <si>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</si>
  <si>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</si>
  <si>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</si>
  <si>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</si>
  <si>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</si>
  <si>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</si>
  <si>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</si>
  <si>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</si>
  <si>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</si>
  <si>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</si>
  <si>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</si>
  <si>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</si>
  <si>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</si>
  <si>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</si>
  <si>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</si>
  <si>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</si>
  <si>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</si>
  <si>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</si>
  <si>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</si>
  <si>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</si>
  <si>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</si>
  <si>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</si>
  <si>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</si>
  <si>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</si>
  <si>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</si>
  <si>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</si>
  <si>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</si>
  <si>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</si>
  <si>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</si>
  <si>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</si>
  <si>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</si>
  <si>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</si>
  <si>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</si>
  <si>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</si>
  <si>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</si>
  <si>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</si>
  <si>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</si>
  <si>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</si>
  <si>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</si>
  <si>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</si>
  <si>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</si>
  <si>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</si>
  <si>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</si>
  <si>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</si>
  <si>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</si>
  <si>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</si>
  <si>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</si>
  <si>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</si>
  <si>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</si>
  <si>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</si>
  <si>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</si>
  <si>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</si>
  <si>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</si>
  <si>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</si>
  <si>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</si>
  <si>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</si>
  <si>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</si>
  <si>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</si>
  <si>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</si>
  <si>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</si>
  <si>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</si>
  <si>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</si>
  <si>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</si>
  <si>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</si>
  <si>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</si>
  <si>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</si>
  <si>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</si>
  <si>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</si>
  <si>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</si>
  <si>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</si>
  <si>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</si>
  <si>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</si>
  <si>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</si>
  <si>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</si>
  <si>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</si>
  <si>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</si>
  <si>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</si>
  <si>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</si>
  <si>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</si>
  <si>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</si>
  <si>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</si>
  <si>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</si>
  <si>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</si>
  <si>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</si>
  <si>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</si>
  <si>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</si>
  <si>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</si>
  <si>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</si>
  <si>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</si>
  <si>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</si>
  <si>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</si>
  <si>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</si>
  <si>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</si>
  <si>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</si>
  <si>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</si>
  <si>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</si>
  <si>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</si>
  <si>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</si>
  <si>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</si>
  <si>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</si>
  <si>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</si>
  <si>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</si>
  <si>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</si>
  <si>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</si>
  <si>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</si>
  <si>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</si>
  <si>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</si>
  <si>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</si>
  <si>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</si>
  <si>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</si>
  <si>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</si>
  <si>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</si>
  <si>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</si>
  <si>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</si>
  <si>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</si>
  <si>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</si>
  <si>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</si>
  <si>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</si>
  <si>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</si>
  <si>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</si>
  <si>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</si>
  <si>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</si>
  <si>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</si>
  <si>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</si>
  <si>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</si>
  <si>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</si>
  <si>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</si>
  <si>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</si>
  <si>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</si>
  <si>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</si>
  <si>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</si>
  <si>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</si>
  <si>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</si>
  <si>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</si>
  <si>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</si>
  <si>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</si>
  <si>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</si>
  <si>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</si>
  <si>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</si>
  <si>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</si>
  <si>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</si>
  <si>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</si>
  <si>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</si>
  <si>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</si>
  <si>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</si>
  <si>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</si>
  <si>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</si>
  <si>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</si>
  <si>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</si>
  <si>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</si>
  <si>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</si>
  <si>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</si>
  <si>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</si>
  <si>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</si>
  <si>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</si>
  <si>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</si>
  <si>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</si>
  <si>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</si>
  <si>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</si>
  <si>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</si>
  <si>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</si>
  <si>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</si>
  <si>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</si>
  <si>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</si>
  <si>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</si>
  <si>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</si>
  <si>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</si>
  <si>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</si>
  <si>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</si>
  <si>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</si>
  <si>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</si>
  <si>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</si>
  <si>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</si>
  <si>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</si>
  <si>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</si>
  <si>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</si>
  <si>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</si>
  <si>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</si>
  <si>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</si>
  <si>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</si>
  <si>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</si>
  <si>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</si>
  <si>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</si>
  <si>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</si>
  <si>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</si>
  <si>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</si>
  <si>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</si>
  <si>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</si>
  <si>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</si>
  <si>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</si>
  <si>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</si>
  <si>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</si>
  <si>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</si>
  <si>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</si>
  <si>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</si>
  <si>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</si>
  <si>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</si>
  <si>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</si>
  <si>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</si>
  <si>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</si>
  <si>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</si>
  <si>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</si>
  <si>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</si>
  <si>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</si>
  <si>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</si>
  <si>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</si>
  <si>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</si>
  <si>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</si>
  <si>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</si>
  <si>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</si>
  <si>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</si>
  <si>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</si>
  <si>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</si>
  <si>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</si>
  <si>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</si>
  <si>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</si>
  <si>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</si>
  <si>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</si>
  <si>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</si>
  <si>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</si>
  <si>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</si>
  <si>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</si>
  <si>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</si>
  <si>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</si>
  <si>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</si>
  <si>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</si>
  <si>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</si>
  <si>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</si>
  <si>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</si>
  <si>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</si>
  <si>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</si>
  <si>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</si>
  <si>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</si>
  <si>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</si>
  <si>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</si>
  <si>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</si>
  <si>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</si>
  <si>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</si>
  <si>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</si>
  <si>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</si>
  <si>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</si>
  <si>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</si>
  <si>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</si>
  <si>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</si>
  <si>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</si>
  <si>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</si>
  <si>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</si>
  <si>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</si>
  <si>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</si>
  <si>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</si>
  <si>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</si>
  <si>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</si>
  <si>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</si>
  <si>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</si>
  <si>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</si>
  <si>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</si>
  <si>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</si>
  <si>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</si>
  <si>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</si>
  <si>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</si>
  <si>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</si>
  <si>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</si>
  <si>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</si>
  <si>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</si>
  <si>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</si>
  <si>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</si>
  <si>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</si>
  <si>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</si>
  <si>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715</t>
    <phoneticPr fontId="2"/>
  </si>
  <si>
    <t>3075</t>
    <phoneticPr fontId="2"/>
  </si>
  <si>
    <t>232</t>
    <phoneticPr fontId="2"/>
  </si>
  <si>
    <t>0066</t>
    <phoneticPr fontId="2"/>
  </si>
  <si>
    <t>横浜市南区六ツ川3-81-11</t>
    <rPh sb="0" eb="3">
      <t>ヨコハマシ</t>
    </rPh>
    <rPh sb="3" eb="5">
      <t>ミナミク</t>
    </rPh>
    <rPh sb="5" eb="6">
      <t>ム</t>
    </rPh>
    <rPh sb="7" eb="8">
      <t>カワ</t>
    </rPh>
    <phoneticPr fontId="2"/>
  </si>
  <si>
    <t>045</t>
    <phoneticPr fontId="2"/>
  </si>
  <si>
    <t>713</t>
    <phoneticPr fontId="2"/>
  </si>
  <si>
    <t>8149</t>
    <phoneticPr fontId="2"/>
  </si>
  <si>
    <t>赤城</t>
    <rPh sb="0" eb="2">
      <t>アカギ</t>
    </rPh>
    <phoneticPr fontId="2"/>
  </si>
  <si>
    <t>晴喜</t>
    <rPh sb="0" eb="2">
      <t>ハルキ</t>
    </rPh>
    <phoneticPr fontId="2"/>
  </si>
  <si>
    <t>あかぎ</t>
    <phoneticPr fontId="2"/>
  </si>
  <si>
    <t>はるき</t>
    <phoneticPr fontId="2"/>
  </si>
  <si>
    <t>田村</t>
    <rPh sb="0" eb="2">
      <t>タムラ</t>
    </rPh>
    <phoneticPr fontId="2"/>
  </si>
  <si>
    <t>浩</t>
    <rPh sb="0" eb="1">
      <t>ヒロ</t>
    </rPh>
    <phoneticPr fontId="2"/>
  </si>
  <si>
    <t>たむら</t>
    <phoneticPr fontId="2"/>
  </si>
  <si>
    <t>ひろ</t>
    <phoneticPr fontId="2"/>
  </si>
  <si>
    <t>きど</t>
    <phoneticPr fontId="2"/>
  </si>
  <si>
    <t>ふうご</t>
    <phoneticPr fontId="2"/>
  </si>
  <si>
    <t>木戸</t>
    <rPh sb="0" eb="2">
      <t>キド</t>
    </rPh>
    <phoneticPr fontId="2"/>
  </si>
  <si>
    <t>楓冴</t>
    <rPh sb="0" eb="1">
      <t>フウ</t>
    </rPh>
    <rPh sb="1" eb="2">
      <t>サ</t>
    </rPh>
    <phoneticPr fontId="2"/>
  </si>
  <si>
    <t>きど</t>
    <phoneticPr fontId="2"/>
  </si>
  <si>
    <t>こばやし</t>
    <phoneticPr fontId="2"/>
  </si>
  <si>
    <t>てるたか</t>
    <phoneticPr fontId="2"/>
  </si>
  <si>
    <t>小林</t>
    <rPh sb="0" eb="2">
      <t>コバヤシ</t>
    </rPh>
    <phoneticPr fontId="2"/>
  </si>
  <si>
    <t>央幸</t>
    <rPh sb="0" eb="1">
      <t>オウ</t>
    </rPh>
    <rPh sb="1" eb="2">
      <t>シアワ</t>
    </rPh>
    <phoneticPr fontId="2"/>
  </si>
  <si>
    <t>かまた</t>
    <phoneticPr fontId="2"/>
  </si>
  <si>
    <t>かいと</t>
    <phoneticPr fontId="2"/>
  </si>
  <si>
    <t>鎌田</t>
    <rPh sb="0" eb="2">
      <t>カマタ</t>
    </rPh>
    <phoneticPr fontId="2"/>
  </si>
  <si>
    <t>海斗</t>
    <rPh sb="0" eb="2">
      <t>カイト</t>
    </rPh>
    <phoneticPr fontId="2"/>
  </si>
  <si>
    <t>せき</t>
    <phoneticPr fontId="2"/>
  </si>
  <si>
    <t>ゆうご</t>
    <phoneticPr fontId="2"/>
  </si>
  <si>
    <t>関</t>
    <rPh sb="0" eb="1">
      <t>セキ</t>
    </rPh>
    <phoneticPr fontId="2"/>
  </si>
  <si>
    <t>優剛</t>
    <rPh sb="0" eb="1">
      <t>ユウ</t>
    </rPh>
    <rPh sb="1" eb="2">
      <t>ゴウ</t>
    </rPh>
    <phoneticPr fontId="2"/>
  </si>
  <si>
    <t>いしやま</t>
    <phoneticPr fontId="2"/>
  </si>
  <si>
    <t>まひろ</t>
    <phoneticPr fontId="2"/>
  </si>
  <si>
    <t>石山</t>
    <rPh sb="0" eb="2">
      <t>イシヤマ</t>
    </rPh>
    <phoneticPr fontId="2"/>
  </si>
  <si>
    <t>真裕</t>
    <rPh sb="0" eb="2">
      <t>マヒロ</t>
    </rPh>
    <phoneticPr fontId="2"/>
  </si>
  <si>
    <t>こうづき</t>
    <phoneticPr fontId="2"/>
  </si>
  <si>
    <t>そうま</t>
    <phoneticPr fontId="2"/>
  </si>
  <si>
    <t>上月</t>
    <rPh sb="0" eb="2">
      <t>コウヅキ</t>
    </rPh>
    <phoneticPr fontId="2"/>
  </si>
  <si>
    <t>颯馬</t>
    <rPh sb="0" eb="2">
      <t>ソウマ</t>
    </rPh>
    <phoneticPr fontId="2"/>
  </si>
  <si>
    <t>ぬまさわ</t>
    <phoneticPr fontId="2"/>
  </si>
  <si>
    <t>りゅうき</t>
    <phoneticPr fontId="2"/>
  </si>
  <si>
    <t>沼澤</t>
    <rPh sb="0" eb="2">
      <t>ヌマサワ</t>
    </rPh>
    <phoneticPr fontId="2"/>
  </si>
  <si>
    <t>龍騎</t>
    <rPh sb="0" eb="2">
      <t>リュウキ</t>
    </rPh>
    <phoneticPr fontId="2"/>
  </si>
  <si>
    <t>かとう</t>
    <phoneticPr fontId="2"/>
  </si>
  <si>
    <t>りお</t>
    <phoneticPr fontId="2"/>
  </si>
  <si>
    <t>加藤</t>
    <rPh sb="0" eb="2">
      <t>カトウ</t>
    </rPh>
    <phoneticPr fontId="2"/>
  </si>
  <si>
    <t>莉央</t>
    <rPh sb="0" eb="2">
      <t>リオ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</si>
</sst>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S30" sqref="S3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E28" sqref="AE28:AI2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1229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横浜市立六ツ川中学校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696</v>
      </c>
      <c r="W12" s="152"/>
      <c r="X12" s="152"/>
      <c r="Y12" s="152"/>
      <c r="Z12" s="152"/>
      <c r="AA12" s="152"/>
      <c r="AB12" s="153" t="s">
        <v>697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698</v>
      </c>
      <c r="W14" s="170"/>
      <c r="X14" s="170"/>
      <c r="Y14" s="170"/>
      <c r="Z14" s="170"/>
      <c r="AA14" s="170"/>
      <c r="AB14" s="173" t="s">
        <v>699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700</v>
      </c>
      <c r="W15" s="161"/>
      <c r="X15" s="161"/>
      <c r="Y15" s="161"/>
      <c r="Z15" s="161"/>
      <c r="AA15" s="161"/>
      <c r="AB15" s="163" t="s">
        <v>701</v>
      </c>
      <c r="AC15" s="164"/>
      <c r="AD15" s="164"/>
      <c r="AE15" s="164"/>
      <c r="AF15" s="164"/>
      <c r="AG15" s="164"/>
      <c r="AH15" s="251">
        <v>9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702</v>
      </c>
      <c r="G20" s="202"/>
      <c r="H20" s="202"/>
      <c r="I20" s="202"/>
      <c r="J20" s="202"/>
      <c r="K20" s="202" t="s">
        <v>699</v>
      </c>
      <c r="L20" s="202"/>
      <c r="M20" s="202"/>
      <c r="N20" s="202"/>
      <c r="O20" s="203"/>
      <c r="P20" s="199">
        <v>2</v>
      </c>
      <c r="Q20" s="199"/>
      <c r="R20" s="204">
        <v>156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723</v>
      </c>
      <c r="AA20" s="202"/>
      <c r="AB20" s="202"/>
      <c r="AC20" s="202"/>
      <c r="AD20" s="202"/>
      <c r="AE20" s="202" t="s">
        <v>724</v>
      </c>
      <c r="AF20" s="202"/>
      <c r="AG20" s="202"/>
      <c r="AH20" s="202"/>
      <c r="AI20" s="203"/>
      <c r="AJ20" s="199">
        <v>2</v>
      </c>
      <c r="AK20" s="199"/>
      <c r="AL20" s="204">
        <v>173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700</v>
      </c>
      <c r="G21" s="217"/>
      <c r="H21" s="217"/>
      <c r="I21" s="217"/>
      <c r="J21" s="217"/>
      <c r="K21" s="217" t="s">
        <v>701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725</v>
      </c>
      <c r="AA21" s="217"/>
      <c r="AB21" s="217"/>
      <c r="AC21" s="217"/>
      <c r="AD21" s="217"/>
      <c r="AE21" s="217" t="s">
        <v>726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703</v>
      </c>
      <c r="G22" s="170"/>
      <c r="H22" s="170"/>
      <c r="I22" s="170"/>
      <c r="J22" s="170"/>
      <c r="K22" s="170" t="s">
        <v>704</v>
      </c>
      <c r="L22" s="170"/>
      <c r="M22" s="170"/>
      <c r="N22" s="170"/>
      <c r="O22" s="171"/>
      <c r="P22" s="211">
        <v>2</v>
      </c>
      <c r="Q22" s="211"/>
      <c r="R22" s="213">
        <v>149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727</v>
      </c>
      <c r="AA22" s="170"/>
      <c r="AB22" s="170"/>
      <c r="AC22" s="170"/>
      <c r="AD22" s="170"/>
      <c r="AE22" s="170" t="s">
        <v>728</v>
      </c>
      <c r="AF22" s="170"/>
      <c r="AG22" s="170"/>
      <c r="AH22" s="170"/>
      <c r="AI22" s="171"/>
      <c r="AJ22" s="211">
        <v>1</v>
      </c>
      <c r="AK22" s="211"/>
      <c r="AL22" s="213">
        <v>153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705</v>
      </c>
      <c r="G23" s="224"/>
      <c r="H23" s="224"/>
      <c r="I23" s="224"/>
      <c r="J23" s="224"/>
      <c r="K23" s="224" t="s">
        <v>706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729</v>
      </c>
      <c r="AA23" s="224"/>
      <c r="AB23" s="224"/>
      <c r="AC23" s="224"/>
      <c r="AD23" s="224"/>
      <c r="AE23" s="224" t="s">
        <v>730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707</v>
      </c>
      <c r="G24" s="170"/>
      <c r="H24" s="170"/>
      <c r="I24" s="170"/>
      <c r="J24" s="170"/>
      <c r="K24" s="170" t="s">
        <v>708</v>
      </c>
      <c r="L24" s="170"/>
      <c r="M24" s="170"/>
      <c r="N24" s="170"/>
      <c r="O24" s="171"/>
      <c r="P24" s="211">
        <v>2</v>
      </c>
      <c r="Q24" s="211"/>
      <c r="R24" s="213">
        <v>175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709</v>
      </c>
      <c r="G25" s="224"/>
      <c r="H25" s="224"/>
      <c r="I25" s="224"/>
      <c r="J25" s="224"/>
      <c r="K25" s="224" t="s">
        <v>710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711</v>
      </c>
      <c r="G26" s="170"/>
      <c r="H26" s="170"/>
      <c r="I26" s="170"/>
      <c r="J26" s="170"/>
      <c r="K26" s="170" t="s">
        <v>712</v>
      </c>
      <c r="L26" s="170"/>
      <c r="M26" s="170"/>
      <c r="N26" s="170"/>
      <c r="O26" s="171"/>
      <c r="P26" s="211">
        <v>1</v>
      </c>
      <c r="Q26" s="211"/>
      <c r="R26" s="213">
        <v>172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713</v>
      </c>
      <c r="G27" s="224"/>
      <c r="H27" s="224"/>
      <c r="I27" s="224"/>
      <c r="J27" s="224"/>
      <c r="K27" s="224" t="s">
        <v>714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715</v>
      </c>
      <c r="G28" s="170"/>
      <c r="H28" s="170"/>
      <c r="I28" s="170"/>
      <c r="J28" s="170"/>
      <c r="K28" s="170" t="s">
        <v>716</v>
      </c>
      <c r="L28" s="170"/>
      <c r="M28" s="170"/>
      <c r="N28" s="170"/>
      <c r="O28" s="171"/>
      <c r="P28" s="211">
        <v>2</v>
      </c>
      <c r="Q28" s="211"/>
      <c r="R28" s="213">
        <v>149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717</v>
      </c>
      <c r="G29" s="224"/>
      <c r="H29" s="224"/>
      <c r="I29" s="224"/>
      <c r="J29" s="224"/>
      <c r="K29" s="224" t="s">
        <v>718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719</v>
      </c>
      <c r="G30" s="170"/>
      <c r="H30" s="170"/>
      <c r="I30" s="170"/>
      <c r="J30" s="170"/>
      <c r="K30" s="170" t="s">
        <v>720</v>
      </c>
      <c r="L30" s="170"/>
      <c r="M30" s="170"/>
      <c r="N30" s="170"/>
      <c r="O30" s="171"/>
      <c r="P30" s="211">
        <v>2</v>
      </c>
      <c r="Q30" s="211"/>
      <c r="R30" s="213">
        <v>159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721</v>
      </c>
      <c r="G31" s="161"/>
      <c r="H31" s="161"/>
      <c r="I31" s="161"/>
      <c r="J31" s="161"/>
      <c r="K31" s="161" t="s">
        <v>722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1229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横浜市立六ツ川中学校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あかぎ</v>
      </c>
      <c r="F7" s="346"/>
      <c r="G7" s="346"/>
      <c r="H7" s="346"/>
      <c r="I7" s="346"/>
      <c r="J7" s="346"/>
      <c r="K7" s="346" t="str">
        <f>IF(入力!L12="","",入力!L12)</f>
        <v>はるき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たむら</v>
      </c>
      <c r="V7" s="167"/>
      <c r="W7" s="167"/>
      <c r="X7" s="167"/>
      <c r="Y7" s="167"/>
      <c r="Z7" s="320"/>
      <c r="AA7" s="303" t="str">
        <f>IF(入力!AB12="","",入力!AB12)</f>
        <v>ひろ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赤城</v>
      </c>
      <c r="F8" s="334"/>
      <c r="G8" s="334"/>
      <c r="H8" s="334"/>
      <c r="I8" s="334"/>
      <c r="J8" s="334"/>
      <c r="K8" s="334" t="str">
        <f>IF(入力!L13="","",入力!L13)</f>
        <v>晴喜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田村</v>
      </c>
      <c r="V8" s="337"/>
      <c r="W8" s="337"/>
      <c r="X8" s="337"/>
      <c r="Y8" s="337"/>
      <c r="Z8" s="338"/>
      <c r="AA8" s="339" t="str">
        <f>IF(入力!AB13="","",入力!AB13)</f>
        <v>浩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きど</v>
      </c>
      <c r="V9" s="167"/>
      <c r="W9" s="167"/>
      <c r="X9" s="167"/>
      <c r="Y9" s="167"/>
      <c r="Z9" s="320"/>
      <c r="AA9" s="303" t="str">
        <f>IF(入力!AB14="","",入力!AB14)</f>
        <v>ふうご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木戸</v>
      </c>
      <c r="V10" s="306"/>
      <c r="W10" s="306"/>
      <c r="X10" s="306"/>
      <c r="Y10" s="306"/>
      <c r="Z10" s="309"/>
      <c r="AA10" s="305" t="str">
        <f>IF(入力!AB15="","",入力!AB15)</f>
        <v>楓冴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きど</v>
      </c>
      <c r="F15" s="299"/>
      <c r="G15" s="299"/>
      <c r="H15" s="299"/>
      <c r="I15" s="299"/>
      <c r="J15" s="299" t="str">
        <f>IF(入力!K20="","",入力!K20)</f>
        <v>ふうご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156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ぬまさわ</v>
      </c>
      <c r="Z15" s="299"/>
      <c r="AA15" s="299"/>
      <c r="AB15" s="299"/>
      <c r="AC15" s="299"/>
      <c r="AD15" s="299" t="str">
        <f>IF(入力!AE20="","",入力!AE20)</f>
        <v>りゅうき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173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木戸</v>
      </c>
      <c r="F16" s="314"/>
      <c r="G16" s="314"/>
      <c r="H16" s="314"/>
      <c r="I16" s="314"/>
      <c r="J16" s="314" t="str">
        <f>IF(入力!K21="","",入力!K21)</f>
        <v>楓冴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沼澤</v>
      </c>
      <c r="Z16" s="314"/>
      <c r="AA16" s="314"/>
      <c r="AB16" s="314"/>
      <c r="AC16" s="314"/>
      <c r="AD16" s="314" t="str">
        <f>IF(入力!AE21="","",入力!AE21)</f>
        <v>龍騎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こばやし</v>
      </c>
      <c r="F17" s="285"/>
      <c r="G17" s="285"/>
      <c r="H17" s="285"/>
      <c r="I17" s="285"/>
      <c r="J17" s="285" t="str">
        <f>IF(入力!K22="","",入力!K22)</f>
        <v>てるたか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149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かとう</v>
      </c>
      <c r="Z17" s="285"/>
      <c r="AA17" s="285"/>
      <c r="AB17" s="285"/>
      <c r="AC17" s="285"/>
      <c r="AD17" s="285" t="str">
        <f>IF(入力!AE22="","",入力!AE22)</f>
        <v>りお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153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小林</v>
      </c>
      <c r="F18" s="278"/>
      <c r="G18" s="278"/>
      <c r="H18" s="278"/>
      <c r="I18" s="278"/>
      <c r="J18" s="278" t="str">
        <f>IF(入力!K23="","",入力!K23)</f>
        <v>央幸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加藤</v>
      </c>
      <c r="Z18" s="278"/>
      <c r="AA18" s="278"/>
      <c r="AB18" s="278"/>
      <c r="AC18" s="278"/>
      <c r="AD18" s="278" t="str">
        <f>IF(入力!AE23="","",入力!AE23)</f>
        <v>莉央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かまた</v>
      </c>
      <c r="F19" s="285"/>
      <c r="G19" s="285"/>
      <c r="H19" s="285"/>
      <c r="I19" s="285"/>
      <c r="J19" s="285" t="str">
        <f>IF(入力!K24="","",入力!K24)</f>
        <v>かいと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175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鎌田</v>
      </c>
      <c r="F20" s="278"/>
      <c r="G20" s="278"/>
      <c r="H20" s="278"/>
      <c r="I20" s="278"/>
      <c r="J20" s="278" t="str">
        <f>IF(入力!K25="","",入力!K25)</f>
        <v>海斗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せき</v>
      </c>
      <c r="F21" s="285"/>
      <c r="G21" s="285"/>
      <c r="H21" s="285"/>
      <c r="I21" s="285"/>
      <c r="J21" s="285" t="str">
        <f>IF(入力!K26="","",入力!K26)</f>
        <v>ゆうご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172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関</v>
      </c>
      <c r="F22" s="278"/>
      <c r="G22" s="278"/>
      <c r="H22" s="278"/>
      <c r="I22" s="278"/>
      <c r="J22" s="278" t="str">
        <f>IF(入力!K27="","",入力!K27)</f>
        <v>優剛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いしやま</v>
      </c>
      <c r="F23" s="285"/>
      <c r="G23" s="285"/>
      <c r="H23" s="285"/>
      <c r="I23" s="285"/>
      <c r="J23" s="285" t="str">
        <f>IF(入力!K28="","",入力!K28)</f>
        <v>まひろ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149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石山</v>
      </c>
      <c r="F24" s="278"/>
      <c r="G24" s="278"/>
      <c r="H24" s="278"/>
      <c r="I24" s="278"/>
      <c r="J24" s="278" t="str">
        <f>IF(入力!K29="","",入力!K29)</f>
        <v>真裕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こうづき</v>
      </c>
      <c r="F25" s="285"/>
      <c r="G25" s="285"/>
      <c r="H25" s="285"/>
      <c r="I25" s="285"/>
      <c r="J25" s="285" t="str">
        <f>IF(入力!K30="","",入力!K30)</f>
        <v>そうま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159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上月</v>
      </c>
      <c r="F26" s="291"/>
      <c r="G26" s="291"/>
      <c r="H26" s="291"/>
      <c r="I26" s="291"/>
      <c r="J26" s="291" t="str">
        <f>IF(入力!K31="","",入力!K31)</f>
        <v>颯馬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9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1229</v>
      </c>
      <c r="B7" s="45" t="str">
        <f t="shared" ref="B7:C7" si="0">IF($A$8="","",IF($A$9="",B8,B8&amp;"・"&amp;B9))</f>
        <v>横浜市立六ツ川中学校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232</v>
      </c>
      <c r="G7" s="45" t="str">
        <f t="shared" si="1"/>
        <v>0066</v>
      </c>
      <c r="H7" s="45">
        <f t="shared" si="1"/>
        <v>0</v>
      </c>
      <c r="I7" s="45" t="str">
        <f t="shared" si="1"/>
        <v>横浜市南区六ツ川3-81-11</v>
      </c>
      <c r="J7" s="45">
        <f t="shared" si="1"/>
        <v>0</v>
      </c>
      <c r="K7" s="45" t="str">
        <f t="shared" si="1"/>
        <v>045</v>
      </c>
      <c r="L7" s="45" t="str">
        <f t="shared" si="1"/>
        <v>715</v>
      </c>
      <c r="M7" s="45" t="str">
        <f t="shared" si="1"/>
        <v>3075</v>
      </c>
      <c r="N7" s="45" t="str">
        <f t="shared" si="1"/>
        <v>045</v>
      </c>
      <c r="O7" s="45" t="str">
        <f t="shared" si="1"/>
        <v>713</v>
      </c>
      <c r="P7" s="45" t="str">
        <f t="shared" si="1"/>
        <v>8149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1229</v>
      </c>
      <c r="B8" s="46" t="str">
        <f>IF(入力!$F$3="","",入力!$F$3)</f>
        <v>横浜市立六ツ川中学校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232</v>
      </c>
      <c r="G8" s="57" t="str">
        <f>IF(入力!$I$6="","",入力!$I$6)</f>
        <v>0066</v>
      </c>
      <c r="H8" s="46"/>
      <c r="I8" s="46" t="str">
        <f>IF(入力!$L$5="","",入力!$L$5)</f>
        <v>横浜市南区六ツ川3-81-11</v>
      </c>
      <c r="J8" s="46"/>
      <c r="K8" s="57" t="str">
        <f>IF(入力!$AB$4="","",入力!$AB$4)</f>
        <v>045</v>
      </c>
      <c r="L8" s="57" t="str">
        <f>IF(入力!$AG$4="","",入力!$AG$4)</f>
        <v>715</v>
      </c>
      <c r="M8" s="57" t="str">
        <f>IF(入力!$AL$4="","",入力!$AL$4)</f>
        <v>3075</v>
      </c>
      <c r="N8" s="57" t="str">
        <f>IF(入力!$AB$6="","",入力!$AB$6)</f>
        <v>045</v>
      </c>
      <c r="O8" s="57" t="str">
        <f>IF(入力!$AG$6="","",入力!$AG$6)</f>
        <v>713</v>
      </c>
      <c r="P8" s="57" t="str">
        <f>IF(入力!$AL$6="","",入力!$AL$6)</f>
        <v>8149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3075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赤城</v>
      </c>
      <c r="D16" s="46" t="str">
        <f>IF(入力!$L$13="","",入力!$L$13)</f>
        <v>晴喜</v>
      </c>
      <c r="E16" s="46" t="str">
        <f>IF(入力!$F$12="","",入力!$F$12)</f>
        <v>あかぎ</v>
      </c>
      <c r="F16" s="46" t="str">
        <f>IF(入力!$L$12="","",入力!$L$12)</f>
        <v>はるき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田村</v>
      </c>
      <c r="D17" s="46" t="str">
        <f>IF(入力!$AB$13="","",入力!$AB$13)</f>
        <v>浩</v>
      </c>
      <c r="E17" s="46" t="str">
        <f>IF(入力!$V$12="","",入力!$V$12)</f>
        <v>たむら</v>
      </c>
      <c r="F17" s="46" t="str">
        <f>IF(入力!$AB$12="","",入力!$AB$12)</f>
        <v>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木戸</v>
      </c>
      <c r="D24" s="46" t="str">
        <f>IF(入力!$AB$15="","",入力!$AB$15)</f>
        <v>楓冴</v>
      </c>
      <c r="E24" s="46" t="str">
        <f>IF(入力!$V$14="","",入力!$V$14)</f>
        <v>きど</v>
      </c>
      <c r="F24" s="46" t="str">
        <f>IF(入力!$AB$14="","",入力!$AB$14)</f>
        <v>ふうご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木戸</v>
      </c>
      <c r="D53" s="46" t="str">
        <f>IF(OR(L53&lt;&gt;"○",入力!K21=""),"",入力!K21)</f>
        <v>楓冴</v>
      </c>
      <c r="E53" s="46" t="str">
        <f>IF(OR(L53&lt;&gt;"○",入力!F20=""),"",入力!F20)</f>
        <v>きど</v>
      </c>
      <c r="F53" s="46" t="str">
        <f>IF(OR(L53&lt;&gt;"○",入力!K20=""),"",入力!K20)</f>
        <v>ふうご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小林</v>
      </c>
      <c r="D54" s="46" t="str">
        <f>IF(OR(L54&lt;&gt;"○",入力!K23=""),"",入力!K23)</f>
        <v>央幸</v>
      </c>
      <c r="E54" s="46" t="str">
        <f>IF(OR(L54&lt;&gt;"○",入力!F22=""),"",入力!F22)</f>
        <v>こばやし</v>
      </c>
      <c r="F54" s="46" t="str">
        <f>IF(OR(L54&lt;&gt;"○",入力!K22=""),"",入力!K22)</f>
        <v>てるたか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149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鎌田</v>
      </c>
      <c r="D55" s="46" t="str">
        <f>IF(OR(L55&lt;&gt;"○",入力!K25=""),"",入力!K25)</f>
        <v>海斗</v>
      </c>
      <c r="E55" s="46" t="str">
        <f>IF(OR(L55&lt;&gt;"○",入力!F24=""),"",入力!F24)</f>
        <v>かまた</v>
      </c>
      <c r="F55" s="46" t="str">
        <f>IF(OR(L55&lt;&gt;"○",入力!K24=""),"",入力!K24)</f>
        <v>かいと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関</v>
      </c>
      <c r="D56" s="46" t="str">
        <f>IF(OR(L56&lt;&gt;"○",入力!K27=""),"",入力!K27)</f>
        <v>優剛</v>
      </c>
      <c r="E56" s="46" t="str">
        <f>IF(OR(L56&lt;&gt;"○",入力!F26=""),"",入力!F26)</f>
        <v>せき</v>
      </c>
      <c r="F56" s="46" t="str">
        <f>IF(OR(L56&lt;&gt;"○",入力!K26=""),"",入力!K26)</f>
        <v>ゆうご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石山</v>
      </c>
      <c r="D57" s="46" t="str">
        <f>IF(OR(L57&lt;&gt;"○",入力!K29=""),"",入力!K29)</f>
        <v>真裕</v>
      </c>
      <c r="E57" s="46" t="str">
        <f>IF(OR(L57&lt;&gt;"○",入力!F28=""),"",入力!F28)</f>
        <v>いしやま</v>
      </c>
      <c r="F57" s="46" t="str">
        <f>IF(OR(L57&lt;&gt;"○",入力!K28=""),"",入力!K28)</f>
        <v>まひろ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149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上月</v>
      </c>
      <c r="D58" s="46" t="str">
        <f>IF(OR(L58&lt;&gt;"○",入力!K31=""),"",入力!K31)</f>
        <v>颯馬</v>
      </c>
      <c r="E58" s="46" t="str">
        <f>IF(OR(L58&lt;&gt;"○",入力!F30=""),"",入力!F30)</f>
        <v>こうづき</v>
      </c>
      <c r="F58" s="46" t="str">
        <f>IF(OR(L58&lt;&gt;"○",入力!K30=""),"",入力!K30)</f>
        <v>そうま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沼澤</v>
      </c>
      <c r="D59" s="46" t="str">
        <f>IF(OR(L59&lt;&gt;"○",入力!AE21=""),"",入力!AE21)</f>
        <v>龍騎</v>
      </c>
      <c r="E59" s="46" t="str">
        <f>IF(OR(L59&lt;&gt;"○",入力!Z20=""),"",入力!Z20)</f>
        <v>ぬまさわ</v>
      </c>
      <c r="F59" s="46" t="str">
        <f>IF(OR(L59&lt;&gt;"○",入力!AE20=""),"",入力!AE20)</f>
        <v>りゅうき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173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加藤</v>
      </c>
      <c r="D60" s="46" t="str">
        <f>IF(OR(L60&lt;&gt;"○",入力!AE23=""),"",入力!AE23)</f>
        <v>莉央</v>
      </c>
      <c r="E60" s="46" t="str">
        <f>IF(OR(L60&lt;&gt;"○",入力!Z22=""),"",入力!Z22)</f>
        <v>かとう</v>
      </c>
      <c r="F60" s="46" t="str">
        <f>IF(OR(L60&lt;&gt;"○",入力!AE22=""),"",入力!AE22)</f>
        <v>りお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2018-10-26T22:57:00Z</cp:lastPrinted>
  <dcterms:created xsi:type="dcterms:W3CDTF">2006-11-03T01:52:14Z</dcterms:created>
  <dcterms:modified xsi:type="dcterms:W3CDTF">2018-10-28T22:56:20Z</dcterms:modified>
</cp:coreProperties>
</file>