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<sst xmlns="http://schemas.openxmlformats.org/spreadsheetml/2006/main" count="1487" uniqueCount="764">
  <si>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</si>
  <si>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</si>
  <si>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</si>
  <si>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</si>
  <si>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</si>
  <si>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</si>
  <si>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</si>
  <si>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</si>
  <si>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</si>
  <si>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</si>
  <si>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</si>
  <si>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</si>
  <si>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</si>
  <si>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</si>
  <si>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</si>
  <si>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</si>
  <si>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</si>
  <si>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</si>
  <si>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</si>
  <si>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</si>
  <si>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</si>
  <si>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</si>
  <si>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</si>
  <si>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</si>
  <si>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</si>
  <si>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</si>
  <si>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</si>
  <si>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</si>
  <si>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</si>
  <si>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</si>
  <si>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</si>
  <si>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</si>
  <si>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</si>
  <si>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</si>
  <si>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</si>
  <si>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</si>
  <si>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</si>
  <si>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</si>
  <si>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</si>
  <si>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</si>
  <si>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</si>
  <si>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</si>
  <si>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</si>
  <si>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</si>
  <si>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</si>
  <si>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</si>
  <si>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</si>
  <si>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</si>
  <si>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</si>
  <si>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</si>
  <si>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</si>
  <si>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</si>
  <si>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</si>
  <si>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</si>
  <si>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</si>
  <si>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</si>
  <si>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</si>
  <si>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</si>
  <si>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</si>
  <si>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</si>
  <si>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</si>
  <si>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</si>
  <si>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</si>
  <si>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</si>
  <si>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</si>
  <si>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</si>
  <si>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</si>
  <si>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</si>
  <si>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</si>
  <si>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</si>
  <si>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</si>
  <si>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</si>
  <si>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</si>
  <si>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</si>
  <si>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</si>
  <si>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</si>
  <si>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</si>
  <si>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</si>
  <si>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</si>
  <si>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</si>
  <si>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</si>
  <si>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</si>
  <si>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</si>
  <si>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</si>
  <si>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</si>
  <si>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</si>
  <si>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</si>
  <si>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</si>
  <si>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</si>
  <si>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</si>
  <si>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</si>
  <si>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</si>
  <si>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</si>
  <si>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</si>
  <si>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</si>
  <si>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</si>
  <si>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</si>
  <si>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</si>
  <si>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</si>
  <si>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</si>
  <si>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</si>
  <si>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</si>
  <si>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</si>
  <si>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</si>
  <si>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</si>
  <si>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</si>
  <si>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</si>
  <si>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</si>
  <si>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</si>
  <si>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</si>
  <si>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</si>
  <si>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</si>
  <si>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</si>
  <si>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</si>
  <si>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</si>
  <si>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</si>
  <si>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</si>
  <si>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</si>
  <si>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</si>
  <si>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</si>
  <si>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</si>
  <si>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</si>
  <si>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</si>
  <si>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</si>
  <si>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</si>
  <si>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</si>
  <si>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</si>
  <si>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</si>
  <si>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</si>
  <si>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</si>
  <si>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</si>
  <si>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</si>
  <si>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</si>
  <si>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</si>
  <si>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</si>
  <si>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</si>
  <si>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</si>
  <si>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</si>
  <si>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</si>
  <si>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</si>
  <si>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</si>
  <si>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</si>
  <si>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</si>
  <si>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</si>
  <si>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</si>
  <si>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</si>
  <si>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</si>
  <si>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</si>
  <si>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</si>
  <si>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</si>
  <si>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</si>
  <si>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</si>
  <si>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</si>
  <si>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</si>
  <si>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</si>
  <si>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</si>
  <si>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</si>
  <si>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</si>
  <si>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</si>
  <si>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</si>
  <si>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</si>
  <si>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</si>
  <si>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</si>
  <si>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</si>
  <si>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</si>
  <si>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</si>
  <si>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</si>
  <si>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</si>
  <si>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</si>
  <si>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</si>
  <si>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</si>
  <si>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</si>
  <si>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</si>
  <si>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</si>
  <si>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</si>
  <si>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</si>
  <si>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</si>
  <si>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</si>
  <si>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</si>
  <si>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</si>
  <si>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</si>
  <si>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</si>
  <si>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</si>
  <si>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</si>
  <si>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</si>
  <si>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</si>
  <si>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</si>
  <si>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</si>
  <si>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</si>
  <si>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</si>
  <si>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</si>
  <si>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</si>
  <si>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</si>
  <si>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</si>
  <si>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</si>
  <si>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</si>
  <si>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</si>
  <si>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</si>
  <si>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</si>
  <si>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</si>
  <si>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</si>
  <si>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</si>
  <si>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</si>
  <si>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</si>
  <si>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</si>
  <si>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</si>
  <si>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</si>
  <si>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</si>
  <si>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</si>
  <si>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</si>
  <si>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</si>
  <si>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</si>
  <si>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</si>
  <si>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</si>
  <si>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</si>
  <si>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</si>
  <si>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</si>
  <si>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</si>
  <si>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</si>
  <si>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</si>
  <si>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</si>
  <si>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</si>
  <si>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</si>
  <si>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</si>
  <si>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</si>
  <si>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</si>
  <si>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</si>
  <si>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</si>
  <si>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</si>
  <si>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</si>
  <si>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</si>
  <si>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</si>
  <si>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</si>
  <si>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</si>
  <si>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</si>
  <si>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</si>
  <si>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</si>
  <si>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</si>
  <si>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</si>
  <si>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</si>
  <si>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</si>
  <si>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</si>
  <si>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</si>
  <si>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</si>
  <si>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</si>
  <si>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</si>
  <si>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</si>
  <si>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</si>
  <si>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</si>
  <si>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</si>
  <si>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</si>
  <si>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</si>
  <si>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</si>
  <si>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</si>
  <si>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</si>
  <si>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</si>
  <si>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</si>
  <si>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</si>
  <si>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</si>
  <si>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</si>
  <si>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</si>
  <si>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</si>
  <si>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</si>
  <si>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</si>
  <si>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</si>
  <si>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</si>
  <si>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</si>
  <si>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</si>
  <si>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</si>
  <si>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</si>
  <si>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</si>
  <si>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</si>
  <si>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</si>
  <si>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</si>
  <si>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</si>
  <si>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</si>
  <si>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</si>
  <si>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</si>
  <si>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</si>
  <si>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</si>
  <si>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</si>
  <si>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</si>
  <si>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</si>
  <si>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</si>
  <si>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</si>
  <si>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</si>
  <si>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</si>
  <si>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</si>
  <si>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</si>
  <si>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</si>
  <si>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</si>
  <si>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</si>
  <si>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</si>
  <si>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</si>
  <si>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</si>
  <si>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</si>
  <si>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</si>
  <si>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</si>
  <si>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</si>
  <si>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</si>
  <si>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</si>
  <si>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</si>
  <si>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</si>
  <si>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</si>
  <si>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</si>
  <si>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</si>
  <si>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</si>
  <si>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</si>
  <si>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</si>
  <si>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</si>
  <si>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</si>
  <si>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</si>
  <si>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</si>
  <si>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</si>
  <si>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</si>
  <si>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</si>
  <si>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</si>
  <si>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</si>
  <si>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</si>
  <si>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</si>
  <si>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</si>
  <si>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</si>
  <si>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</si>
  <si>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</si>
  <si>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</si>
  <si>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</si>
  <si>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</si>
  <si>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</si>
  <si>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</si>
  <si>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</si>
  <si>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</si>
  <si>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</si>
  <si>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</si>
  <si>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</si>
  <si>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</si>
  <si>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</si>
  <si>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</si>
  <si>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</si>
  <si>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</si>
  <si>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</si>
  <si>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</si>
  <si>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</si>
  <si>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</si>
  <si>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</si>
  <si>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</si>
  <si>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</si>
  <si>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</si>
  <si>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</si>
  <si>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</si>
  <si>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</si>
  <si>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</si>
  <si>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</si>
  <si>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</si>
  <si>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</si>
  <si>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</si>
  <si>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</si>
  <si>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</si>
  <si>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</si>
  <si>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</si>
  <si>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</si>
  <si>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</si>
  <si>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</si>
  <si>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</si>
  <si>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</si>
  <si>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</si>
  <si>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</si>
  <si>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</si>
  <si>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</si>
  <si>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</si>
  <si>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</si>
  <si>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</si>
  <si>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</si>
  <si>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</si>
  <si>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</si>
  <si>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</si>
  <si>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</si>
  <si>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</si>
  <si>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</si>
  <si>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</si>
  <si>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</si>
  <si>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</si>
  <si>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</si>
  <si>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</si>
  <si>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</si>
  <si>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</si>
  <si>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</si>
  <si>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</si>
  <si>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</si>
  <si>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</si>
  <si>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</si>
  <si>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</si>
  <si>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</si>
  <si>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</si>
  <si>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</si>
  <si>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</si>
  <si>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</si>
  <si>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</si>
  <si>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</si>
  <si>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</si>
  <si>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</si>
  <si>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</si>
  <si>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</si>
  <si>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</si>
  <si>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</si>
  <si>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</si>
  <si>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</si>
  <si>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</si>
  <si>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</si>
  <si>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</si>
  <si>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</si>
  <si>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</si>
  <si>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</si>
  <si>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</si>
  <si>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</si>
  <si>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</si>
  <si>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</si>
  <si>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</si>
  <si>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</si>
  <si>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</si>
  <si>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</si>
  <si>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</si>
  <si>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</si>
  <si>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</si>
  <si>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</si>
  <si>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</si>
  <si>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</si>
  <si>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</si>
  <si>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</si>
  <si>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</si>
  <si>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</si>
  <si>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</si>
  <si>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</si>
  <si>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</si>
  <si>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</si>
  <si>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</si>
  <si>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</si>
  <si>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</si>
  <si>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</si>
  <si>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</si>
  <si>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</si>
  <si>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</si>
  <si>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</si>
  <si>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</si>
  <si>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</si>
  <si>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</si>
  <si>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</si>
  <si>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</si>
  <si>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</si>
  <si>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</si>
  <si>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</si>
  <si>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</si>
  <si>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</si>
  <si>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</si>
  <si>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</si>
  <si>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</si>
  <si>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</si>
  <si>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</si>
  <si>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</si>
  <si>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</si>
  <si>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</si>
  <si>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</si>
  <si>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</si>
  <si>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</si>
  <si>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</si>
  <si>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</si>
  <si>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</si>
  <si>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</si>
  <si>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</si>
  <si>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</si>
  <si>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</si>
  <si>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</si>
  <si>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</si>
  <si>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</si>
  <si>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</si>
  <si>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</si>
  <si>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</si>
  <si>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</si>
  <si>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</si>
  <si>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</si>
  <si>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</si>
  <si>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</si>
  <si>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</si>
  <si>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</si>
  <si>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</si>
  <si>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</si>
  <si>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</si>
  <si>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</si>
  <si>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</si>
  <si>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</si>
  <si>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</si>
  <si>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</si>
  <si>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</si>
  <si>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</si>
  <si>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</si>
  <si>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</si>
  <si>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</si>
  <si>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</si>
  <si>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</si>
  <si>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</si>
  <si>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</si>
  <si>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</si>
  <si>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</si>
  <si>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</si>
  <si>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</si>
  <si>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</si>
  <si>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</si>
  <si>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</si>
  <si>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</si>
  <si>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</si>
  <si>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</si>
  <si>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</si>
  <si>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</si>
  <si>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</si>
  <si>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</si>
  <si>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</si>
  <si>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</si>
  <si>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</si>
  <si>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</si>
  <si>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</si>
  <si>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</si>
  <si>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</si>
  <si>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</si>
  <si>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</si>
  <si>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</si>
  <si>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</si>
  <si>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</si>
  <si>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</si>
  <si>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</si>
  <si>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</si>
  <si>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</si>
  <si>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</si>
  <si>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</si>
  <si>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</si>
  <si>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</si>
  <si>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</si>
  <si>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</si>
  <si>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</si>
  <si>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</si>
  <si>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</si>
  <si>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</si>
  <si>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</si>
  <si>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</si>
  <si>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</si>
  <si>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</si>
  <si>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</si>
  <si>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</si>
  <si>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</si>
  <si>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</si>
  <si>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</si>
  <si>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</si>
  <si>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</si>
  <si>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</si>
  <si>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</si>
  <si>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</si>
  <si>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</si>
  <si>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</si>
  <si>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</si>
  <si>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</si>
  <si>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</si>
  <si>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</si>
  <si>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</si>
  <si>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</si>
  <si>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</si>
  <si>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</si>
  <si>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</si>
  <si>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</si>
  <si>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</si>
  <si>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</si>
  <si>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</si>
  <si>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</si>
  <si>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</si>
  <si>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</si>
  <si>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</si>
  <si>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</si>
  <si>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</si>
  <si>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</si>
  <si>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</si>
  <si>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</si>
  <si>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</si>
  <si>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</si>
  <si>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</si>
  <si>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</si>
  <si>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</si>
  <si>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</si>
  <si>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</si>
  <si>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</si>
  <si>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</si>
  <si>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</si>
  <si>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</si>
  <si>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</si>
  <si>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</si>
  <si>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</si>
  <si>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</si>
  <si>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</si>
  <si>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</si>
  <si>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</si>
  <si>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</si>
  <si>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</si>
  <si>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</si>
  <si>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</si>
  <si>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</si>
  <si>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</si>
  <si>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</si>
  <si>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</si>
  <si>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</si>
  <si>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</si>
  <si>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</si>
  <si>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</si>
  <si>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</si>
  <si>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</si>
  <si>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</si>
  <si>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</si>
  <si>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</si>
  <si>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</si>
  <si>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</si>
  <si>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</si>
  <si>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</si>
  <si>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</si>
  <si>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</si>
  <si>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</si>
  <si>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</si>
  <si>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</si>
  <si>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</si>
  <si>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</si>
  <si>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</si>
  <si>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</si>
  <si>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</si>
  <si>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</si>
  <si>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</si>
  <si>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</si>
  <si>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</si>
  <si>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</si>
  <si>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</si>
  <si>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</si>
  <si>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</si>
  <si>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</si>
  <si>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</si>
  <si>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</si>
  <si>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</si>
  <si>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</si>
  <si>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</si>
  <si>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</si>
  <si>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</si>
  <si>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</si>
  <si>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</si>
  <si>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</si>
  <si>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</si>
  <si>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</si>
  <si>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</si>
  <si>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</si>
  <si>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</si>
  <si>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</si>
  <si>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</si>
  <si>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</si>
  <si>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</si>
  <si>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</si>
  <si>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</si>
  <si>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</si>
  <si>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</si>
  <si>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</si>
  <si>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</si>
  <si>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</si>
  <si>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</si>
  <si>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</si>
  <si>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</si>
  <si>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</si>
  <si>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</si>
  <si>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</si>
  <si>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</si>
  <si>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</si>
  <si>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</si>
  <si>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</si>
  <si>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</si>
  <si>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</si>
  <si>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</si>
  <si>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</si>
  <si>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</si>
  <si>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</si>
  <si>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</si>
  <si>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</si>
  <si>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</si>
  <si>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</si>
  <si>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</si>
  <si>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</si>
  <si>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</si>
  <si>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</si>
  <si>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</si>
  <si>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</si>
  <si>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</si>
  <si>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</si>
  <si>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</si>
  <si>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</si>
  <si>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</si>
  <si>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</si>
  <si>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</si>
  <si>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</si>
  <si>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715</t>
    <phoneticPr fontId="2"/>
  </si>
  <si>
    <t>3075</t>
    <phoneticPr fontId="2"/>
  </si>
  <si>
    <t>045</t>
    <phoneticPr fontId="2"/>
  </si>
  <si>
    <t>713</t>
    <phoneticPr fontId="2"/>
  </si>
  <si>
    <t>8149</t>
    <phoneticPr fontId="2"/>
  </si>
  <si>
    <t>232</t>
    <phoneticPr fontId="2"/>
  </si>
  <si>
    <t>0066</t>
    <phoneticPr fontId="2"/>
  </si>
  <si>
    <t>横浜市南区六ツ川３－８１－１１</t>
    <rPh sb="0" eb="3">
      <t>ヨコハマシ</t>
    </rPh>
    <rPh sb="3" eb="5">
      <t>ミナミク</t>
    </rPh>
    <rPh sb="5" eb="6">
      <t>ム</t>
    </rPh>
    <rPh sb="7" eb="8">
      <t>カワ</t>
    </rPh>
    <phoneticPr fontId="2"/>
  </si>
  <si>
    <t>赤城</t>
    <rPh sb="0" eb="2">
      <t>アカギ</t>
    </rPh>
    <phoneticPr fontId="2"/>
  </si>
  <si>
    <t>晴喜</t>
    <rPh sb="0" eb="2">
      <t>ハルキ</t>
    </rPh>
    <phoneticPr fontId="2"/>
  </si>
  <si>
    <t>あかぎ</t>
    <phoneticPr fontId="2"/>
  </si>
  <si>
    <t>はるき</t>
    <phoneticPr fontId="2"/>
  </si>
  <si>
    <t>木戸</t>
    <rPh sb="0" eb="2">
      <t>キド</t>
    </rPh>
    <phoneticPr fontId="2"/>
  </si>
  <si>
    <t>きど</t>
    <phoneticPr fontId="2"/>
  </si>
  <si>
    <t>ふうご</t>
    <phoneticPr fontId="2"/>
  </si>
  <si>
    <t>楓冴</t>
    <rPh sb="0" eb="1">
      <t>フウ</t>
    </rPh>
    <rPh sb="1" eb="2">
      <t>ゴ</t>
    </rPh>
    <phoneticPr fontId="2"/>
  </si>
  <si>
    <t>ふうご</t>
    <phoneticPr fontId="2"/>
  </si>
  <si>
    <t>こばやし</t>
    <phoneticPr fontId="2"/>
  </si>
  <si>
    <t>小林</t>
    <rPh sb="0" eb="2">
      <t>コバヤシ</t>
    </rPh>
    <phoneticPr fontId="2"/>
  </si>
  <si>
    <t>てるたか</t>
    <phoneticPr fontId="2"/>
  </si>
  <si>
    <t>央幸</t>
    <rPh sb="0" eb="1">
      <t>オウ</t>
    </rPh>
    <rPh sb="1" eb="2">
      <t>シアワ</t>
    </rPh>
    <phoneticPr fontId="2"/>
  </si>
  <si>
    <t>鎌田</t>
    <rPh sb="0" eb="2">
      <t>カマタ</t>
    </rPh>
    <phoneticPr fontId="2"/>
  </si>
  <si>
    <t>海斗</t>
    <rPh sb="0" eb="2">
      <t>カイト</t>
    </rPh>
    <phoneticPr fontId="2"/>
  </si>
  <si>
    <t>かまた</t>
    <phoneticPr fontId="2"/>
  </si>
  <si>
    <t>かいと</t>
    <phoneticPr fontId="2"/>
  </si>
  <si>
    <t>関</t>
    <rPh sb="0" eb="1">
      <t>セキ</t>
    </rPh>
    <phoneticPr fontId="2"/>
  </si>
  <si>
    <t>せき</t>
    <phoneticPr fontId="2"/>
  </si>
  <si>
    <t>ゆうご</t>
    <phoneticPr fontId="2"/>
  </si>
  <si>
    <t>優剛</t>
    <rPh sb="0" eb="1">
      <t>ユウ</t>
    </rPh>
    <rPh sb="1" eb="2">
      <t>ゴウ</t>
    </rPh>
    <phoneticPr fontId="2"/>
  </si>
  <si>
    <t>石山</t>
    <rPh sb="0" eb="2">
      <t>イシヤマ</t>
    </rPh>
    <phoneticPr fontId="2"/>
  </si>
  <si>
    <t>いしやま</t>
    <phoneticPr fontId="2"/>
  </si>
  <si>
    <t>まひろ</t>
    <phoneticPr fontId="2"/>
  </si>
  <si>
    <t>真裕</t>
    <rPh sb="0" eb="2">
      <t>マヒロ</t>
    </rPh>
    <phoneticPr fontId="2"/>
  </si>
  <si>
    <t>こうづき</t>
    <phoneticPr fontId="2"/>
  </si>
  <si>
    <t>そうま</t>
    <phoneticPr fontId="2"/>
  </si>
  <si>
    <t>上月</t>
    <rPh sb="0" eb="2">
      <t>コウヅキ</t>
    </rPh>
    <phoneticPr fontId="2"/>
  </si>
  <si>
    <t>颯馬</t>
    <rPh sb="0" eb="2">
      <t>ソウマ</t>
    </rPh>
    <phoneticPr fontId="2"/>
  </si>
  <si>
    <t>ぬまさわ</t>
    <phoneticPr fontId="2"/>
  </si>
  <si>
    <t>りゅうき</t>
    <phoneticPr fontId="2"/>
  </si>
  <si>
    <t>沼澤</t>
    <rPh sb="0" eb="2">
      <t>ヌマサワ</t>
    </rPh>
    <phoneticPr fontId="2"/>
  </si>
  <si>
    <t>龍騎</t>
    <rPh sb="0" eb="2">
      <t>リュウキ</t>
    </rPh>
    <phoneticPr fontId="2"/>
  </si>
  <si>
    <t>加藤</t>
    <rPh sb="0" eb="2">
      <t>カトウ</t>
    </rPh>
    <phoneticPr fontId="2"/>
  </si>
  <si>
    <t>莉央</t>
    <rPh sb="0" eb="2">
      <t>リオ</t>
    </rPh>
    <phoneticPr fontId="2"/>
  </si>
  <si>
    <t>かとう</t>
    <phoneticPr fontId="2"/>
  </si>
  <si>
    <t>りお</t>
    <phoneticPr fontId="2"/>
  </si>
  <si>
    <t>有島</t>
    <rPh sb="0" eb="2">
      <t>アリシマ</t>
    </rPh>
    <phoneticPr fontId="2"/>
  </si>
  <si>
    <t>祥</t>
    <rPh sb="0" eb="1">
      <t>ショウ</t>
    </rPh>
    <phoneticPr fontId="2"/>
  </si>
  <si>
    <t>ありしま</t>
    <phoneticPr fontId="2"/>
  </si>
  <si>
    <t>りょう</t>
    <phoneticPr fontId="2"/>
  </si>
  <si>
    <t>柳田</t>
    <rPh sb="0" eb="2">
      <t>ヤナギダ</t>
    </rPh>
    <phoneticPr fontId="2"/>
  </si>
  <si>
    <t>郁仁</t>
    <rPh sb="0" eb="1">
      <t>イク</t>
    </rPh>
    <rPh sb="1" eb="2">
      <t>ジン</t>
    </rPh>
    <phoneticPr fontId="2"/>
  </si>
  <si>
    <t>やなぎだ</t>
    <phoneticPr fontId="2"/>
  </si>
  <si>
    <t>いくと</t>
    <phoneticPr fontId="2"/>
  </si>
  <si>
    <t>鈴木</t>
    <rPh sb="0" eb="2">
      <t>スズキ</t>
    </rPh>
    <phoneticPr fontId="2"/>
  </si>
  <si>
    <t>すずき</t>
    <phoneticPr fontId="2"/>
  </si>
  <si>
    <t>あやと</t>
    <phoneticPr fontId="2"/>
  </si>
  <si>
    <t>朱翔</t>
    <rPh sb="0" eb="1">
      <t>シュ</t>
    </rPh>
    <rPh sb="1" eb="2">
      <t>ショウ</t>
    </rPh>
    <phoneticPr fontId="2"/>
  </si>
  <si>
    <t>横浜市立六ツ川中学校</t>
    <rPh sb="0" eb="4">
      <t>ヨコハマシリツ</t>
    </rPh>
    <rPh sb="4" eb="5">
      <t>ロク</t>
    </rPh>
    <rPh sb="6" eb="7">
      <t>ガワ</t>
    </rPh>
    <rPh sb="7" eb="10">
      <t>チュウガッコウ</t>
    </rPh>
    <phoneticPr fontId="2"/>
  </si>
  <si>
    <t>宮下　美奈</t>
    <rPh sb="0" eb="2">
      <t>ミヤシタ</t>
    </rPh>
    <rPh sb="3" eb="5">
      <t>ミナ</t>
    </rPh>
    <phoneticPr fontId="2"/>
  </si>
  <si>
    <t>金子</t>
    <rPh sb="0" eb="2">
      <t>カネコ</t>
    </rPh>
    <phoneticPr fontId="2"/>
  </si>
  <si>
    <t>京平</t>
    <rPh sb="0" eb="2">
      <t>キョウヘイ</t>
    </rPh>
    <phoneticPr fontId="2"/>
  </si>
  <si>
    <t>かねこ</t>
    <phoneticPr fontId="2"/>
  </si>
  <si>
    <t>きょうへい</t>
    <phoneticPr fontId="2"/>
  </si>
  <si>
    <t>しまむら</t>
    <phoneticPr fontId="2"/>
  </si>
  <si>
    <t>つかさ</t>
    <phoneticPr fontId="2"/>
  </si>
  <si>
    <t>島村</t>
    <rPh sb="0" eb="2">
      <t>シマムラ</t>
    </rPh>
    <phoneticPr fontId="2"/>
  </si>
  <si>
    <t>宰</t>
    <rPh sb="0" eb="1">
      <t>ツカサ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</si>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</sst>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S30" sqref="S30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AB10" sqref="AB10:AO1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1229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横浜市立六ツ川中学校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703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701</v>
      </c>
      <c r="G6" s="123"/>
      <c r="H6" s="24" t="s">
        <v>586</v>
      </c>
      <c r="I6" s="124" t="s">
        <v>702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763</v>
      </c>
      <c r="AA12" s="285"/>
      <c r="AB12" s="285"/>
      <c r="AC12" s="285"/>
      <c r="AD12" s="285"/>
      <c r="AE12" s="285" t="s">
        <v>763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763</v>
      </c>
      <c r="AA13" s="269"/>
      <c r="AB13" s="269"/>
      <c r="AC13" s="269"/>
      <c r="AD13" s="297"/>
      <c r="AE13" s="269" t="s">
        <v>763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759</v>
      </c>
      <c r="G15" s="285"/>
      <c r="H15" s="285"/>
      <c r="I15" s="285"/>
      <c r="J15" s="285"/>
      <c r="K15" s="285" t="s">
        <v>760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709</v>
      </c>
      <c r="AA15" s="285"/>
      <c r="AB15" s="285"/>
      <c r="AC15" s="285"/>
      <c r="AD15" s="285"/>
      <c r="AE15" s="285" t="s">
        <v>710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761</v>
      </c>
      <c r="G16" s="269"/>
      <c r="H16" s="269"/>
      <c r="I16" s="269"/>
      <c r="J16" s="297"/>
      <c r="K16" s="269" t="s">
        <v>762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708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>
        <v>14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709</v>
      </c>
      <c r="G22" s="203"/>
      <c r="H22" s="203"/>
      <c r="I22" s="203"/>
      <c r="J22" s="203"/>
      <c r="K22" s="203" t="s">
        <v>712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733</v>
      </c>
      <c r="AA22" s="203"/>
      <c r="AB22" s="203"/>
      <c r="AC22" s="203"/>
      <c r="AD22" s="203"/>
      <c r="AE22" s="203" t="s">
        <v>734</v>
      </c>
      <c r="AF22" s="203"/>
      <c r="AG22" s="203"/>
      <c r="AH22" s="203"/>
      <c r="AI22" s="204"/>
      <c r="AJ22" s="200">
        <v>3</v>
      </c>
      <c r="AK22" s="200"/>
      <c r="AL22" s="205">
        <v>177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708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713</v>
      </c>
      <c r="G24" s="171"/>
      <c r="H24" s="171"/>
      <c r="I24" s="171"/>
      <c r="J24" s="171"/>
      <c r="K24" s="171" t="s">
        <v>715</v>
      </c>
      <c r="L24" s="171"/>
      <c r="M24" s="171"/>
      <c r="N24" s="171"/>
      <c r="O24" s="172"/>
      <c r="P24" s="212">
        <v>3</v>
      </c>
      <c r="Q24" s="212"/>
      <c r="R24" s="214">
        <v>151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739</v>
      </c>
      <c r="AA24" s="171"/>
      <c r="AB24" s="171"/>
      <c r="AC24" s="171"/>
      <c r="AD24" s="171"/>
      <c r="AE24" s="171" t="s">
        <v>740</v>
      </c>
      <c r="AF24" s="171"/>
      <c r="AG24" s="171"/>
      <c r="AH24" s="171"/>
      <c r="AI24" s="172"/>
      <c r="AJ24" s="212">
        <v>2</v>
      </c>
      <c r="AK24" s="212"/>
      <c r="AL24" s="214">
        <v>157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714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737</v>
      </c>
      <c r="AA25" s="225"/>
      <c r="AB25" s="225"/>
      <c r="AC25" s="225"/>
      <c r="AD25" s="225"/>
      <c r="AE25" s="225" t="s">
        <v>738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719</v>
      </c>
      <c r="G26" s="171"/>
      <c r="H26" s="171"/>
      <c r="I26" s="171"/>
      <c r="J26" s="171"/>
      <c r="K26" s="171" t="s">
        <v>720</v>
      </c>
      <c r="L26" s="171"/>
      <c r="M26" s="171"/>
      <c r="N26" s="171"/>
      <c r="O26" s="172"/>
      <c r="P26" s="212">
        <v>3</v>
      </c>
      <c r="Q26" s="212"/>
      <c r="R26" s="214">
        <v>176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743</v>
      </c>
      <c r="AA26" s="171"/>
      <c r="AB26" s="171"/>
      <c r="AC26" s="171"/>
      <c r="AD26" s="171"/>
      <c r="AE26" s="171" t="s">
        <v>744</v>
      </c>
      <c r="AF26" s="171"/>
      <c r="AG26" s="171"/>
      <c r="AH26" s="171"/>
      <c r="AI26" s="172"/>
      <c r="AJ26" s="212">
        <v>1</v>
      </c>
      <c r="AK26" s="212"/>
      <c r="AL26" s="214">
        <v>147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717</v>
      </c>
      <c r="G27" s="225"/>
      <c r="H27" s="225"/>
      <c r="I27" s="225"/>
      <c r="J27" s="225"/>
      <c r="K27" s="225" t="s">
        <v>718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741</v>
      </c>
      <c r="AA27" s="225"/>
      <c r="AB27" s="225"/>
      <c r="AC27" s="225"/>
      <c r="AD27" s="225"/>
      <c r="AE27" s="225" t="s">
        <v>742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722</v>
      </c>
      <c r="G28" s="171"/>
      <c r="H28" s="171"/>
      <c r="I28" s="171"/>
      <c r="J28" s="171"/>
      <c r="K28" s="171" t="s">
        <v>723</v>
      </c>
      <c r="L28" s="171"/>
      <c r="M28" s="171"/>
      <c r="N28" s="171"/>
      <c r="O28" s="172"/>
      <c r="P28" s="212">
        <v>2</v>
      </c>
      <c r="Q28" s="212"/>
      <c r="R28" s="214">
        <v>174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747</v>
      </c>
      <c r="AA28" s="171"/>
      <c r="AB28" s="171"/>
      <c r="AC28" s="171"/>
      <c r="AD28" s="171"/>
      <c r="AE28" s="171" t="s">
        <v>748</v>
      </c>
      <c r="AF28" s="171"/>
      <c r="AG28" s="171"/>
      <c r="AH28" s="171"/>
      <c r="AI28" s="172"/>
      <c r="AJ28" s="212">
        <v>1</v>
      </c>
      <c r="AK28" s="212"/>
      <c r="AL28" s="214">
        <v>175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721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726</v>
      </c>
      <c r="G30" s="171"/>
      <c r="H30" s="171"/>
      <c r="I30" s="171"/>
      <c r="J30" s="171"/>
      <c r="K30" s="171" t="s">
        <v>727</v>
      </c>
      <c r="L30" s="171"/>
      <c r="M30" s="171"/>
      <c r="N30" s="171"/>
      <c r="O30" s="172"/>
      <c r="P30" s="212">
        <v>3</v>
      </c>
      <c r="Q30" s="212"/>
      <c r="R30" s="214">
        <v>151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750</v>
      </c>
      <c r="AA30" s="171"/>
      <c r="AB30" s="171"/>
      <c r="AC30" s="171"/>
      <c r="AD30" s="171"/>
      <c r="AE30" s="171" t="s">
        <v>751</v>
      </c>
      <c r="AF30" s="171"/>
      <c r="AG30" s="171"/>
      <c r="AH30" s="171"/>
      <c r="AI30" s="172"/>
      <c r="AJ30" s="212">
        <v>1</v>
      </c>
      <c r="AK30" s="212"/>
      <c r="AL30" s="214">
        <v>142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725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752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729</v>
      </c>
      <c r="G32" s="171"/>
      <c r="H32" s="171"/>
      <c r="I32" s="171"/>
      <c r="J32" s="171"/>
      <c r="K32" s="171" t="s">
        <v>730</v>
      </c>
      <c r="L32" s="171"/>
      <c r="M32" s="171"/>
      <c r="N32" s="171"/>
      <c r="O32" s="172"/>
      <c r="P32" s="212">
        <v>3</v>
      </c>
      <c r="Q32" s="212"/>
      <c r="R32" s="214">
        <v>161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757</v>
      </c>
      <c r="AA32" s="171"/>
      <c r="AB32" s="171"/>
      <c r="AC32" s="171"/>
      <c r="AD32" s="171"/>
      <c r="AE32" s="171" t="s">
        <v>758</v>
      </c>
      <c r="AF32" s="171"/>
      <c r="AG32" s="171"/>
      <c r="AH32" s="171"/>
      <c r="AI32" s="172"/>
      <c r="AJ32" s="212">
        <v>1</v>
      </c>
      <c r="AK32" s="212"/>
      <c r="AL32" s="214">
        <v>158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755</v>
      </c>
      <c r="AA33" s="162"/>
      <c r="AB33" s="162"/>
      <c r="AC33" s="162"/>
      <c r="AD33" s="162"/>
      <c r="AE33" s="162" t="s">
        <v>756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23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1229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横浜市立六ツ川中学校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あかぎ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赤城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しまむら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島村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きど</v>
      </c>
      <c r="F15" s="330"/>
      <c r="G15" s="330"/>
      <c r="H15" s="330"/>
      <c r="I15" s="330"/>
      <c r="J15" s="330" t="str">
        <f>IF(入力!K22="","",入力!K22)</f>
        <v>ふうご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ぬまさわ</v>
      </c>
      <c r="Z15" s="330"/>
      <c r="AA15" s="330"/>
      <c r="AB15" s="330"/>
      <c r="AC15" s="330"/>
      <c r="AD15" s="330" t="str">
        <f>IF(入力!AE22="","",入力!AE22)</f>
        <v>りゅうき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177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木戸</v>
      </c>
      <c r="F16" s="345"/>
      <c r="G16" s="345"/>
      <c r="H16" s="345"/>
      <c r="I16" s="345"/>
      <c r="J16" s="345" t="str">
        <f>IF(入力!K23="","",入力!K23)</f>
        <v>楓冴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沼澤</v>
      </c>
      <c r="Z16" s="345"/>
      <c r="AA16" s="345"/>
      <c r="AB16" s="345"/>
      <c r="AC16" s="345"/>
      <c r="AD16" s="345" t="str">
        <f>IF(入力!AE23="","",入力!AE23)</f>
        <v>龍騎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こばやし</v>
      </c>
      <c r="F17" s="316"/>
      <c r="G17" s="316"/>
      <c r="H17" s="316"/>
      <c r="I17" s="316"/>
      <c r="J17" s="316" t="str">
        <f>IF(入力!K24="","",入力!K24)</f>
        <v>てるたか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151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かとう</v>
      </c>
      <c r="Z17" s="316"/>
      <c r="AA17" s="316"/>
      <c r="AB17" s="316"/>
      <c r="AC17" s="316"/>
      <c r="AD17" s="316" t="str">
        <f>IF(入力!AE24="","",入力!AE24)</f>
        <v>りお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157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小林</v>
      </c>
      <c r="F18" s="309"/>
      <c r="G18" s="309"/>
      <c r="H18" s="309"/>
      <c r="I18" s="309"/>
      <c r="J18" s="309" t="str">
        <f>IF(入力!K25="","",入力!K25)</f>
        <v>央幸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加藤</v>
      </c>
      <c r="Z18" s="309"/>
      <c r="AA18" s="309"/>
      <c r="AB18" s="309"/>
      <c r="AC18" s="309"/>
      <c r="AD18" s="309" t="str">
        <f>IF(入力!AE25="","",入力!AE25)</f>
        <v>莉央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かまた</v>
      </c>
      <c r="F19" s="316"/>
      <c r="G19" s="316"/>
      <c r="H19" s="316"/>
      <c r="I19" s="316"/>
      <c r="J19" s="316" t="str">
        <f>IF(入力!K26="","",入力!K26)</f>
        <v>かいと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ありしま</v>
      </c>
      <c r="Z19" s="316"/>
      <c r="AA19" s="316"/>
      <c r="AB19" s="316"/>
      <c r="AC19" s="316"/>
      <c r="AD19" s="316" t="str">
        <f>IF(入力!AE26="","",入力!AE26)</f>
        <v>りょう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147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鎌田</v>
      </c>
      <c r="F20" s="309"/>
      <c r="G20" s="309"/>
      <c r="H20" s="309"/>
      <c r="I20" s="309"/>
      <c r="J20" s="309" t="str">
        <f>IF(入力!K27="","",入力!K27)</f>
        <v>海斗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有島</v>
      </c>
      <c r="Z20" s="309"/>
      <c r="AA20" s="309"/>
      <c r="AB20" s="309"/>
      <c r="AC20" s="309"/>
      <c r="AD20" s="309" t="str">
        <f>IF(入力!AE27="","",入力!AE27)</f>
        <v>祥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せき</v>
      </c>
      <c r="F21" s="316"/>
      <c r="G21" s="316"/>
      <c r="H21" s="316"/>
      <c r="I21" s="316"/>
      <c r="J21" s="316" t="str">
        <f>IF(入力!K28="","",入力!K28)</f>
        <v>ゆうご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174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やなぎだ</v>
      </c>
      <c r="Z21" s="316"/>
      <c r="AA21" s="316"/>
      <c r="AB21" s="316"/>
      <c r="AC21" s="316"/>
      <c r="AD21" s="316" t="str">
        <f>IF(入力!AE28="","",入力!AE28)</f>
        <v>いくと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175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関</v>
      </c>
      <c r="F22" s="309"/>
      <c r="G22" s="309"/>
      <c r="H22" s="309"/>
      <c r="I22" s="309"/>
      <c r="J22" s="309" t="str">
        <f>IF(入力!K29="","",入力!K29)</f>
        <v>優剛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柳田</v>
      </c>
      <c r="Z22" s="309"/>
      <c r="AA22" s="309"/>
      <c r="AB22" s="309"/>
      <c r="AC22" s="309"/>
      <c r="AD22" s="309" t="str">
        <f>IF(入力!AE29="","",入力!AE29)</f>
        <v>郁仁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いしやま</v>
      </c>
      <c r="F23" s="316"/>
      <c r="G23" s="316"/>
      <c r="H23" s="316"/>
      <c r="I23" s="316"/>
      <c r="J23" s="316" t="str">
        <f>IF(入力!K30="","",入力!K30)</f>
        <v>まひろ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すずき</v>
      </c>
      <c r="Z23" s="316"/>
      <c r="AA23" s="316"/>
      <c r="AB23" s="316"/>
      <c r="AC23" s="316"/>
      <c r="AD23" s="316" t="str">
        <f>IF(入力!AE30="","",入力!AE30)</f>
        <v>あやと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142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石山</v>
      </c>
      <c r="F24" s="309"/>
      <c r="G24" s="309"/>
      <c r="H24" s="309"/>
      <c r="I24" s="309"/>
      <c r="J24" s="309" t="str">
        <f>IF(入力!K31="","",入力!K31)</f>
        <v>真裕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鈴木</v>
      </c>
      <c r="Z24" s="309"/>
      <c r="AA24" s="309"/>
      <c r="AB24" s="309"/>
      <c r="AC24" s="309"/>
      <c r="AD24" s="309" t="str">
        <f>IF(入力!AE31="","",入力!AE31)</f>
        <v>朱翔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こうづき</v>
      </c>
      <c r="F25" s="316"/>
      <c r="G25" s="316"/>
      <c r="H25" s="316"/>
      <c r="I25" s="316"/>
      <c r="J25" s="316" t="str">
        <f>IF(入力!K32="","",入力!K32)</f>
        <v>そうま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161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かねこ</v>
      </c>
      <c r="Z25" s="316"/>
      <c r="AA25" s="316"/>
      <c r="AB25" s="316"/>
      <c r="AC25" s="316"/>
      <c r="AD25" s="316" t="str">
        <f>IF(入力!AE32="","",入力!AE32)</f>
        <v>きょうへい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158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上月</v>
      </c>
      <c r="F26" s="322"/>
      <c r="G26" s="322"/>
      <c r="H26" s="322"/>
      <c r="I26" s="322"/>
      <c r="J26" s="322" t="str">
        <f>IF(入力!K33="","",入力!K33)</f>
        <v>颯馬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金子</v>
      </c>
      <c r="Z26" s="322"/>
      <c r="AA26" s="322"/>
      <c r="AB26" s="322"/>
      <c r="AC26" s="322"/>
      <c r="AD26" s="322" t="str">
        <f>IF(入力!AE33="","",入力!AE33)</f>
        <v>京平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1229</v>
      </c>
      <c r="B7" s="31" t="str">
        <f t="shared" ref="B7:C7" si="0">IF($A$8="","",IF($A$9="",B8,B8&amp;"・"&amp;B9))</f>
        <v>横浜市立六ツ川中学校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232</v>
      </c>
      <c r="G7" s="31" t="str">
        <f t="shared" si="1"/>
        <v>0066</v>
      </c>
      <c r="H7" s="31">
        <f t="shared" si="1"/>
        <v>0</v>
      </c>
      <c r="I7" s="31" t="str">
        <f t="shared" si="1"/>
        <v>横浜市南区六ツ川３－８１－１１</v>
      </c>
      <c r="J7" s="31">
        <f t="shared" si="1"/>
        <v>0</v>
      </c>
      <c r="K7" s="31" t="str">
        <f t="shared" si="1"/>
        <v>045</v>
      </c>
      <c r="L7" s="31" t="str">
        <f t="shared" si="1"/>
        <v>715</v>
      </c>
      <c r="M7" s="31" t="str">
        <f t="shared" si="1"/>
        <v>3075</v>
      </c>
      <c r="N7" s="31" t="str">
        <f t="shared" si="1"/>
        <v>045</v>
      </c>
      <c r="O7" s="31" t="str">
        <f t="shared" si="1"/>
        <v>713</v>
      </c>
      <c r="P7" s="31" t="str">
        <f t="shared" si="1"/>
        <v>8149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1229</v>
      </c>
      <c r="B8" s="32" t="str">
        <f>IF(入力!$F$3="","",入力!$F$3)</f>
        <v>横浜市立六ツ川中学校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232</v>
      </c>
      <c r="G8" s="42" t="str">
        <f>IF(入力!$I$6="","",入力!$I$6)</f>
        <v>0066</v>
      </c>
      <c r="H8" s="32"/>
      <c r="I8" s="32" t="str">
        <f>IF(入力!$L$5="","",入力!$L$5)</f>
        <v>横浜市南区六ツ川３－８１－１１</v>
      </c>
      <c r="J8" s="32"/>
      <c r="K8" s="42" t="str">
        <f>IF(入力!$AB$4="","",入力!$AB$4)</f>
        <v>045</v>
      </c>
      <c r="L8" s="42" t="str">
        <f>IF(入力!$AG$4="","",入力!$AG$4)</f>
        <v>715</v>
      </c>
      <c r="M8" s="42" t="str">
        <f>IF(入力!$AL$4="","",入力!$AL$4)</f>
        <v>3075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8149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赤城</v>
      </c>
      <c r="D16" s="32" t="str">
        <f>IF(入力!$K$13="","",入力!$K$13)</f>
        <v>晴喜</v>
      </c>
      <c r="E16" s="32" t="str">
        <f>IF(入力!$F$12="","",入力!$F$12)</f>
        <v>あかぎ</v>
      </c>
      <c r="F16" s="32" t="str">
        <f>IF(入力!$K$12="","",入力!$K$12)</f>
        <v>はるき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島村</v>
      </c>
      <c r="D20" s="32" t="str">
        <f>IF(入力!$K$16="","",入力!$K$16)</f>
        <v>宰</v>
      </c>
      <c r="E20" s="32" t="str">
        <f>IF(入力!$F$15="","",入力!$F$15)</f>
        <v>しまむら</v>
      </c>
      <c r="F20" s="32" t="str">
        <f>IF(入力!$K$15="","",入力!$K$15)</f>
        <v>つかさ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木戸</v>
      </c>
      <c r="D24" s="32" t="str">
        <f>IF(入力!$AE$16="","",入力!$AE$16)</f>
        <v>楓冴</v>
      </c>
      <c r="E24" s="32" t="str">
        <f>IF(入力!$Z$15="","",入力!$Z$15)</f>
        <v>きど</v>
      </c>
      <c r="F24" s="32" t="str">
        <f>IF(入力!$AE$15="","",入力!$AE$15)</f>
        <v>ふうご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木戸</v>
      </c>
      <c r="D53" s="32" t="str">
        <f>IF(OR(L53&lt;&gt;"○",入力!K23=""),"",入力!K23)</f>
        <v>楓冴</v>
      </c>
      <c r="E53" s="32" t="str">
        <f>IF(OR(L53&lt;&gt;"○",入力!F22=""),"",入力!F22)</f>
        <v>きど</v>
      </c>
      <c r="F53" s="32" t="str">
        <f>IF(OR(L53&lt;&gt;"○",入力!K22=""),"",入力!K22)</f>
        <v>ふうご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小林</v>
      </c>
      <c r="D54" s="32" t="str">
        <f>IF(OR(L54&lt;&gt;"○",入力!K25=""),"",入力!K25)</f>
        <v>央幸</v>
      </c>
      <c r="E54" s="32" t="str">
        <f>IF(OR(L54&lt;&gt;"○",入力!F24=""),"",入力!F24)</f>
        <v>こばやし</v>
      </c>
      <c r="F54" s="32" t="str">
        <f>IF(OR(L54&lt;&gt;"○",入力!K24=""),"",入力!K24)</f>
        <v>てるたか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鎌田</v>
      </c>
      <c r="D55" s="32" t="str">
        <f>IF(OR(L55&lt;&gt;"○",入力!K27=""),"",入力!K27)</f>
        <v>海斗</v>
      </c>
      <c r="E55" s="32" t="str">
        <f>IF(OR(L55&lt;&gt;"○",入力!F26=""),"",入力!F26)</f>
        <v>かまた</v>
      </c>
      <c r="F55" s="32" t="str">
        <f>IF(OR(L55&lt;&gt;"○",入力!K26=""),"",入力!K26)</f>
        <v>かいと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関</v>
      </c>
      <c r="D56" s="32" t="str">
        <f>IF(OR(L56&lt;&gt;"○",入力!K29=""),"",入力!K29)</f>
        <v>優剛</v>
      </c>
      <c r="E56" s="32" t="str">
        <f>IF(OR(L56&lt;&gt;"○",入力!F28=""),"",入力!F28)</f>
        <v>せき</v>
      </c>
      <c r="F56" s="32" t="str">
        <f>IF(OR(L56&lt;&gt;"○",入力!K28=""),"",入力!K28)</f>
        <v>ゆうご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石山</v>
      </c>
      <c r="D57" s="32" t="str">
        <f>IF(OR(L57&lt;&gt;"○",入力!K31=""),"",入力!K31)</f>
        <v>真裕</v>
      </c>
      <c r="E57" s="32" t="str">
        <f>IF(OR(L57&lt;&gt;"○",入力!F30=""),"",入力!F30)</f>
        <v>いしやま</v>
      </c>
      <c r="F57" s="32" t="str">
        <f>IF(OR(L57&lt;&gt;"○",入力!K30=""),"",入力!K30)</f>
        <v>まひろ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上月</v>
      </c>
      <c r="D58" s="32" t="str">
        <f>IF(OR(L58&lt;&gt;"○",入力!K33=""),"",入力!K33)</f>
        <v>颯馬</v>
      </c>
      <c r="E58" s="32" t="str">
        <f>IF(OR(L58&lt;&gt;"○",入力!F32=""),"",入力!F32)</f>
        <v>こうづき</v>
      </c>
      <c r="F58" s="32" t="str">
        <f>IF(OR(L58&lt;&gt;"○",入力!K32=""),"",入力!K32)</f>
        <v>そうま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沼澤</v>
      </c>
      <c r="D59" s="32" t="str">
        <f>IF(OR(L59&lt;&gt;"○",入力!AE23=""),"",入力!AE23)</f>
        <v>龍騎</v>
      </c>
      <c r="E59" s="32" t="str">
        <f>IF(OR(L59&lt;&gt;"○",入力!Z22=""),"",入力!Z22)</f>
        <v>ぬまさわ</v>
      </c>
      <c r="F59" s="32" t="str">
        <f>IF(OR(L59&lt;&gt;"○",入力!AE22=""),"",入力!AE22)</f>
        <v>りゅうき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加藤</v>
      </c>
      <c r="D60" s="32" t="str">
        <f>IF(OR(L60&lt;&gt;"○",入力!AE25=""),"",入力!AE25)</f>
        <v>莉央</v>
      </c>
      <c r="E60" s="32" t="str">
        <f>IF(OR(L60&lt;&gt;"○",入力!Z24=""),"",入力!Z24)</f>
        <v>かとう</v>
      </c>
      <c r="F60" s="32" t="str">
        <f>IF(OR(L60&lt;&gt;"○",入力!AE24=""),"",入力!AE24)</f>
        <v>りお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有島</v>
      </c>
      <c r="D61" s="32" t="str">
        <f>IF(OR(L61&lt;&gt;"○",入力!AE27=""),"",入力!AE27)</f>
        <v>祥</v>
      </c>
      <c r="E61" s="32" t="str">
        <f>IF(OR(L61&lt;&gt;"○",入力!Z26=""),"",入力!Z26)</f>
        <v>ありしま</v>
      </c>
      <c r="F61" s="32" t="str">
        <f>IF(OR(L61&lt;&gt;"○",入力!AE26=""),"",入力!AE26)</f>
        <v>りょう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柳田</v>
      </c>
      <c r="D62" s="32" t="str">
        <f>IF(OR(L62&lt;&gt;"○",入力!AE29=""),"",入力!AE29)</f>
        <v>郁仁</v>
      </c>
      <c r="E62" s="32" t="str">
        <f>IF(OR(L62&lt;&gt;"○",入力!Z28=""),"",入力!Z28)</f>
        <v>やなぎだ</v>
      </c>
      <c r="F62" s="32" t="str">
        <f>IF(OR(L62&lt;&gt;"○",入力!AE28=""),"",入力!AE28)</f>
        <v>いくと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朱翔</v>
      </c>
      <c r="E63" s="32" t="str">
        <f>IF(OR(L63&lt;&gt;"○",入力!Z30=""),"",入力!Z30)</f>
        <v>すずき</v>
      </c>
      <c r="F63" s="32" t="str">
        <f>IF(OR(L63&lt;&gt;"○",入力!AE30=""),"",入力!AE30)</f>
        <v>あやと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金子</v>
      </c>
      <c r="D64" s="32" t="str">
        <f>IF(OR(L64&lt;&gt;"○",入力!AE33=""),"",入力!AE33)</f>
        <v>京平</v>
      </c>
      <c r="E64" s="32" t="str">
        <f>IF(OR(L64&lt;&gt;"○",入力!Z32=""),"",入力!Z32)</f>
        <v>かねこ</v>
      </c>
      <c r="F64" s="32" t="str">
        <f>IF(OR(L64&lt;&gt;"○",入力!AE32=""),"",入力!AE32)</f>
        <v>きょうへい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赤城 晴喜</dc:creator>
  <cp:lastModifiedBy>Administrator</cp:lastModifiedBy>
  <cp:lastPrinted>2019-04-22T08:58:25Z</cp:lastPrinted>
  <dcterms:created xsi:type="dcterms:W3CDTF">2019-04-22T08:59:59Z</dcterms:created>
  <dcterms:modified xsi:type="dcterms:W3CDTF">2019-05-08T05:05:20Z</dcterms:modified>
</cp:coreProperties>
</file>