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77947\Desktop\"/>
    </mc:Choice>
  </mc:AlternateContent>
  <bookViews>
    <workbookView xWindow="0" yWindow="0" windowWidth="23040" windowHeight="909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<sst xmlns="http://schemas.openxmlformats.org/spreadsheetml/2006/main" count="1494" uniqueCount="757">
  <si>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</si>
  <si>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</si>
  <si>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</si>
  <si>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</si>
  <si>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</si>
  <si>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</si>
  <si>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</si>
  <si>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</si>
  <si>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</si>
  <si>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</si>
  <si>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</si>
  <si>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</si>
  <si>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</si>
  <si>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</si>
  <si>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</si>
  <si>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</si>
  <si>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</si>
  <si>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</si>
  <si>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</si>
  <si>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</si>
  <si>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</si>
  <si>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</si>
  <si>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</si>
  <si>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</si>
  <si>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</si>
  <si>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</si>
  <si>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</si>
  <si>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</si>
  <si>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</si>
  <si>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</si>
  <si>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</si>
  <si>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</si>
  <si>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</si>
  <si>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</si>
  <si>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</si>
  <si>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</si>
  <si>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</si>
  <si>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</si>
  <si>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</si>
  <si>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</si>
  <si>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</si>
  <si>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</si>
  <si>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</si>
  <si>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</si>
  <si>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</si>
  <si>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</si>
  <si>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</si>
  <si>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</si>
  <si>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</si>
  <si>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</si>
  <si>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</si>
  <si>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</si>
  <si>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</si>
  <si>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</si>
  <si>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</si>
  <si>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</si>
  <si>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</si>
  <si>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</si>
  <si>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</si>
  <si>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</si>
  <si>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</si>
  <si>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</si>
  <si>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</si>
  <si>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</si>
  <si>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</si>
  <si>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</si>
  <si>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</si>
  <si>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</si>
  <si>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</si>
  <si>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</si>
  <si>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</si>
  <si>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</si>
  <si>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</si>
  <si>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</si>
  <si>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</si>
  <si>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</si>
  <si>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</si>
  <si>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</si>
  <si>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</si>
  <si>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</si>
  <si>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</si>
  <si>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</si>
  <si>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</si>
  <si>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</si>
  <si>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</si>
  <si>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</si>
  <si>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</si>
  <si>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</si>
  <si>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</si>
  <si>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</si>
  <si>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</si>
  <si>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</si>
  <si>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</si>
  <si>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</si>
  <si>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</si>
  <si>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</si>
  <si>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</si>
  <si>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</si>
  <si>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</si>
  <si>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</si>
  <si>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</si>
  <si>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</si>
  <si>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</si>
  <si>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</si>
  <si>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</si>
  <si>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</si>
  <si>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</si>
  <si>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</si>
  <si>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</si>
  <si>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</si>
  <si>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</si>
  <si>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</si>
  <si>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</si>
  <si>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</si>
  <si>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</si>
  <si>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</si>
  <si>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</si>
  <si>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</si>
  <si>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</si>
  <si>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</si>
  <si>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</si>
  <si>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</si>
  <si>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</si>
  <si>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</si>
  <si>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</si>
  <si>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</si>
  <si>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</si>
  <si>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</si>
  <si>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</si>
  <si>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</si>
  <si>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</si>
  <si>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</si>
  <si>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</si>
  <si>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</si>
  <si>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</si>
  <si>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</si>
  <si>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</si>
  <si>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</si>
  <si>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</si>
  <si>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</si>
  <si>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</si>
  <si>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</si>
  <si>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</si>
  <si>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</si>
  <si>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</si>
  <si>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</si>
  <si>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</si>
  <si>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</si>
  <si>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</si>
  <si>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</si>
  <si>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</si>
  <si>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</si>
  <si>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</si>
  <si>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</si>
  <si>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</si>
  <si>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</si>
  <si>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</si>
  <si>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</si>
  <si>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</si>
  <si>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</si>
  <si>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</si>
  <si>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</si>
  <si>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</si>
  <si>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</si>
  <si>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</si>
  <si>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</si>
  <si>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</si>
  <si>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</si>
  <si>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</si>
  <si>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</si>
  <si>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</si>
  <si>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</si>
  <si>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</si>
  <si>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</si>
  <si>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</si>
  <si>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</si>
  <si>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</si>
  <si>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</si>
  <si>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</si>
  <si>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</si>
  <si>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</si>
  <si>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</si>
  <si>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</si>
  <si>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</si>
  <si>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</si>
  <si>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</si>
  <si>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</si>
  <si>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</si>
  <si>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</si>
  <si>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</si>
  <si>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</si>
  <si>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</si>
  <si>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</si>
  <si>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</si>
  <si>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</si>
  <si>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</si>
  <si>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</si>
  <si>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</si>
  <si>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</si>
  <si>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</si>
  <si>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</si>
  <si>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</si>
  <si>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</si>
  <si>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</si>
  <si>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</si>
  <si>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</si>
  <si>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</si>
  <si>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</si>
  <si>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</si>
  <si>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</si>
  <si>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</si>
  <si>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</si>
  <si>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</si>
  <si>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</si>
  <si>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</si>
  <si>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</si>
  <si>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</si>
  <si>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</si>
  <si>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</si>
  <si>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</si>
  <si>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</si>
  <si>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</si>
  <si>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</si>
  <si>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</si>
  <si>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</si>
  <si>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</si>
  <si>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</si>
  <si>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</si>
  <si>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</si>
  <si>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</si>
  <si>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</si>
  <si>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</si>
  <si>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</si>
  <si>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</si>
  <si>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</si>
  <si>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</si>
  <si>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</si>
  <si>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</si>
  <si>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</si>
  <si>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</si>
  <si>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</si>
  <si>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</si>
  <si>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</si>
  <si>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</si>
  <si>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</si>
  <si>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</si>
  <si>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</si>
  <si>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</si>
  <si>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</si>
  <si>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</si>
  <si>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</si>
  <si>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</si>
  <si>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</si>
  <si>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</si>
  <si>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</si>
  <si>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</si>
  <si>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</si>
  <si>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</si>
  <si>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</si>
  <si>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</si>
  <si>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</si>
  <si>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</si>
  <si>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</si>
  <si>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</si>
  <si>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</si>
  <si>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</si>
  <si>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</si>
  <si>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</si>
  <si>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</si>
  <si>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</si>
  <si>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</si>
  <si>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</si>
  <si>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</si>
  <si>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</si>
  <si>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</si>
  <si>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</si>
  <si>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</si>
  <si>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</si>
  <si>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</si>
  <si>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</si>
  <si>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</si>
  <si>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</si>
  <si>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</si>
  <si>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</si>
  <si>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</si>
  <si>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</si>
  <si>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</si>
  <si>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</si>
  <si>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</si>
  <si>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</si>
  <si>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</si>
  <si>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</si>
  <si>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</si>
  <si>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</si>
  <si>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</si>
  <si>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</si>
  <si>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</si>
  <si>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</si>
  <si>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</si>
  <si>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</si>
  <si>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</si>
  <si>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</si>
  <si>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</si>
  <si>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</si>
  <si>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</si>
  <si>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</si>
  <si>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</si>
  <si>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</si>
  <si>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</si>
  <si>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</si>
  <si>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</si>
  <si>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</si>
  <si>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</si>
  <si>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</si>
  <si>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</si>
  <si>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</si>
  <si>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</si>
  <si>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</si>
  <si>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</si>
  <si>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</si>
  <si>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</si>
  <si>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</si>
  <si>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</si>
  <si>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</si>
  <si>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</si>
  <si>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</si>
  <si>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</si>
  <si>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</si>
  <si>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</si>
  <si>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</si>
  <si>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</si>
  <si>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</si>
  <si>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</si>
  <si>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</si>
  <si>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</si>
  <si>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</si>
  <si>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</si>
  <si>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</si>
  <si>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</si>
  <si>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</si>
  <si>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</si>
  <si>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</si>
  <si>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</si>
  <si>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</si>
  <si>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</si>
  <si>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</si>
  <si>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</si>
  <si>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</si>
  <si>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</si>
  <si>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</si>
  <si>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</si>
  <si>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</si>
  <si>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</si>
  <si>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</si>
  <si>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</si>
  <si>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</si>
  <si>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</si>
  <si>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</si>
  <si>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</si>
  <si>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</si>
  <si>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</si>
  <si>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</si>
  <si>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</si>
  <si>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</si>
  <si>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</si>
  <si>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</si>
  <si>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</si>
  <si>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</si>
  <si>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</si>
  <si>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</si>
  <si>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</si>
  <si>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</si>
  <si>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</si>
  <si>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</si>
  <si>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</si>
  <si>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</si>
  <si>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</si>
  <si>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</si>
  <si>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</si>
  <si>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</si>
  <si>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</si>
  <si>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</si>
  <si>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</si>
  <si>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</si>
  <si>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</si>
  <si>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</si>
  <si>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</si>
  <si>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</si>
  <si>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</si>
  <si>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</si>
  <si>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</si>
  <si>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</si>
  <si>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</si>
  <si>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</si>
  <si>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</si>
  <si>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</si>
  <si>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</si>
  <si>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</si>
  <si>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</si>
  <si>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</si>
  <si>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</si>
  <si>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</si>
  <si>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</si>
  <si>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</si>
  <si>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</si>
  <si>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</si>
  <si>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</si>
  <si>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</si>
  <si>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</si>
  <si>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</si>
  <si>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</si>
  <si>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</si>
  <si>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</si>
  <si>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</si>
  <si>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</si>
  <si>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</si>
  <si>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</si>
  <si>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</si>
  <si>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</si>
  <si>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</si>
  <si>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</si>
  <si>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</si>
  <si>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</si>
  <si>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</si>
  <si>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</si>
  <si>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</si>
  <si>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</si>
  <si>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</si>
  <si>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</si>
  <si>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</si>
  <si>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</si>
  <si>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</si>
  <si>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</si>
  <si>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</si>
  <si>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</si>
  <si>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</si>
  <si>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</si>
  <si>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</si>
  <si>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</si>
  <si>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</si>
  <si>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</si>
  <si>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</si>
  <si>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</si>
  <si>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</si>
  <si>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</si>
  <si>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</si>
  <si>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</si>
  <si>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</si>
  <si>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</si>
  <si>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</si>
  <si>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</si>
  <si>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</si>
  <si>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</si>
  <si>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</si>
  <si>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</si>
  <si>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</si>
  <si>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</si>
  <si>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</si>
  <si>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</si>
  <si>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</si>
  <si>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</si>
  <si>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</si>
  <si>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</si>
  <si>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</si>
  <si>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</si>
  <si>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</si>
  <si>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</si>
  <si>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</si>
  <si>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</si>
  <si>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</si>
  <si>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</si>
  <si>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</si>
  <si>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</si>
  <si>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</si>
  <si>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</si>
  <si>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</si>
  <si>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</si>
  <si>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</si>
  <si>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</si>
  <si>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</si>
  <si>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</si>
  <si>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</si>
  <si>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</si>
  <si>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</si>
  <si>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</si>
  <si>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</si>
  <si>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</si>
  <si>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</si>
  <si>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</si>
  <si>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</si>
  <si>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</si>
  <si>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</si>
  <si>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</si>
  <si>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</si>
  <si>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</si>
  <si>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</si>
  <si>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</si>
  <si>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</si>
  <si>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</si>
  <si>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</si>
  <si>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</si>
  <si>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</si>
  <si>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</si>
  <si>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</si>
  <si>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</si>
  <si>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</si>
  <si>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</si>
  <si>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</si>
  <si>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</si>
  <si>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</si>
  <si>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</si>
  <si>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</si>
  <si>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</si>
  <si>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</si>
  <si>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</si>
  <si>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</si>
  <si>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</si>
  <si>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</si>
  <si>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</si>
  <si>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</si>
  <si>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</si>
  <si>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</si>
  <si>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</si>
  <si>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</si>
  <si>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</si>
  <si>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</si>
  <si>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</si>
  <si>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</si>
  <si>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</si>
  <si>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</si>
  <si>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</si>
  <si>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</si>
  <si>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</si>
  <si>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</si>
  <si>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</si>
  <si>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</si>
  <si>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</si>
  <si>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</si>
  <si>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</si>
  <si>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</si>
  <si>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</si>
  <si>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</si>
  <si>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</si>
  <si>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</si>
  <si>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</si>
  <si>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</si>
  <si>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</si>
  <si>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</si>
  <si>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</si>
  <si>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</si>
  <si>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</si>
  <si>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</si>
  <si>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</si>
  <si>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</si>
  <si>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</si>
  <si>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</si>
  <si>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</si>
  <si>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</si>
  <si>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</si>
  <si>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</si>
  <si>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</si>
  <si>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</si>
  <si>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</si>
  <si>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</si>
  <si>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</si>
  <si>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</si>
  <si>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</si>
  <si>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</si>
  <si>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</si>
  <si>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</si>
  <si>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</si>
  <si>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</si>
  <si>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</si>
  <si>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</si>
  <si>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</si>
  <si>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</si>
  <si>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</si>
  <si>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</si>
  <si>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</si>
  <si>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</si>
  <si>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</si>
  <si>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</si>
  <si>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</si>
  <si>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</si>
  <si>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</si>
  <si>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</si>
  <si>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</si>
  <si>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</si>
  <si>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</si>
  <si>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</si>
  <si>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</si>
  <si>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</si>
  <si>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</si>
  <si>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</si>
  <si>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</si>
  <si>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</si>
  <si>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</si>
  <si>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</si>
  <si>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</si>
  <si>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</si>
  <si>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</si>
  <si>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</si>
  <si>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</si>
  <si>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</si>
  <si>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</si>
  <si>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</si>
  <si>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</si>
  <si>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</si>
  <si>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</si>
  <si>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</si>
  <si>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</si>
  <si>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</si>
  <si>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</si>
  <si>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</si>
  <si>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</si>
  <si>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</si>
  <si>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</si>
  <si>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</si>
  <si>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</si>
  <si>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</si>
  <si>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</si>
  <si>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</si>
  <si>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</si>
  <si>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</si>
  <si>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</si>
  <si>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</si>
  <si>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</si>
  <si>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</si>
  <si>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</si>
  <si>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</si>
  <si>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</si>
  <si>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</si>
  <si>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</si>
  <si>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</si>
  <si>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</si>
  <si>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</si>
  <si>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</si>
  <si>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</si>
  <si>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</si>
  <si>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</si>
  <si>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</si>
  <si>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</si>
  <si>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</si>
  <si>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</si>
  <si>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</si>
  <si>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</si>
  <si>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</si>
  <si>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</si>
  <si>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</si>
  <si>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</si>
  <si>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</si>
  <si>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</si>
  <si>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</si>
  <si>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</si>
  <si>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</si>
  <si>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</si>
  <si>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</si>
  <si>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</si>
  <si>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</si>
  <si>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</si>
  <si>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</si>
  <si>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</si>
  <si>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</si>
  <si>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</si>
  <si>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</si>
  <si>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</si>
  <si>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</si>
  <si>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</si>
  <si>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</si>
  <si>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</si>
  <si>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</si>
  <si>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</si>
  <si>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</si>
  <si>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</si>
  <si>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</si>
  <si>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</si>
  <si>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</si>
  <si>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</si>
  <si>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</si>
  <si>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</si>
  <si>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</si>
  <si>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</si>
  <si>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</si>
  <si>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</si>
  <si>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</si>
  <si>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</si>
  <si>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</si>
  <si>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</si>
  <si>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</si>
  <si>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</si>
  <si>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</si>
  <si>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</si>
  <si>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</si>
  <si>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</si>
  <si>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232</t>
    <phoneticPr fontId="2"/>
  </si>
  <si>
    <t>0066</t>
    <phoneticPr fontId="2"/>
  </si>
  <si>
    <t>横浜市南区六ツ川3-81-11</t>
    <rPh sb="0" eb="3">
      <t>ヨコハマシ</t>
    </rPh>
    <rPh sb="3" eb="5">
      <t>ミナミク</t>
    </rPh>
    <rPh sb="5" eb="6">
      <t>ム</t>
    </rPh>
    <rPh sb="7" eb="8">
      <t>カワ</t>
    </rPh>
    <phoneticPr fontId="2"/>
  </si>
  <si>
    <t>045</t>
    <phoneticPr fontId="2"/>
  </si>
  <si>
    <t>715</t>
    <phoneticPr fontId="2"/>
  </si>
  <si>
    <t>3075</t>
    <phoneticPr fontId="2"/>
  </si>
  <si>
    <t>713</t>
    <phoneticPr fontId="2"/>
  </si>
  <si>
    <t>8149</t>
    <phoneticPr fontId="2"/>
  </si>
  <si>
    <t>赤城</t>
    <rPh sb="0" eb="2">
      <t>アカギ</t>
    </rPh>
    <phoneticPr fontId="2"/>
  </si>
  <si>
    <t>晴喜</t>
    <rPh sb="0" eb="2">
      <t>ハルキ</t>
    </rPh>
    <phoneticPr fontId="2"/>
  </si>
  <si>
    <t>あかぎ</t>
    <phoneticPr fontId="2"/>
  </si>
  <si>
    <t>はるき</t>
    <phoneticPr fontId="2"/>
  </si>
  <si>
    <t>　</t>
  </si>
  <si>
    <t>　</t>
    <phoneticPr fontId="2"/>
  </si>
  <si>
    <t>すずき</t>
    <phoneticPr fontId="2"/>
  </si>
  <si>
    <t>あやと</t>
    <phoneticPr fontId="2"/>
  </si>
  <si>
    <t>鈴木</t>
    <rPh sb="0" eb="2">
      <t>スズキ</t>
    </rPh>
    <phoneticPr fontId="2"/>
  </si>
  <si>
    <t>朱翔</t>
    <rPh sb="0" eb="1">
      <t>シュ</t>
    </rPh>
    <rPh sb="1" eb="2">
      <t>ショウ</t>
    </rPh>
    <phoneticPr fontId="2"/>
  </si>
  <si>
    <t>やなぎだ</t>
    <phoneticPr fontId="2"/>
  </si>
  <si>
    <t>いくと</t>
    <phoneticPr fontId="2"/>
  </si>
  <si>
    <t>柳田</t>
    <rPh sb="0" eb="2">
      <t>ヤナギダ</t>
    </rPh>
    <phoneticPr fontId="2"/>
  </si>
  <si>
    <t>郁仁</t>
    <rPh sb="0" eb="1">
      <t>イク</t>
    </rPh>
    <rPh sb="1" eb="2">
      <t>ジン</t>
    </rPh>
    <phoneticPr fontId="2"/>
  </si>
  <si>
    <t>黒木</t>
    <rPh sb="0" eb="2">
      <t>クロキ</t>
    </rPh>
    <phoneticPr fontId="2"/>
  </si>
  <si>
    <t>くろき</t>
    <phoneticPr fontId="2"/>
  </si>
  <si>
    <t>はると</t>
    <phoneticPr fontId="2"/>
  </si>
  <si>
    <t>陽斗</t>
    <rPh sb="0" eb="2">
      <t>ハルト</t>
    </rPh>
    <phoneticPr fontId="2"/>
  </si>
  <si>
    <t>原</t>
    <rPh sb="0" eb="1">
      <t>ハラ</t>
    </rPh>
    <phoneticPr fontId="2"/>
  </si>
  <si>
    <t>はら</t>
    <phoneticPr fontId="2"/>
  </si>
  <si>
    <t>るい</t>
    <phoneticPr fontId="2"/>
  </si>
  <si>
    <t>琉衣</t>
    <rPh sb="0" eb="2">
      <t>ルイ</t>
    </rPh>
    <phoneticPr fontId="2"/>
  </si>
  <si>
    <t>かねこ</t>
    <phoneticPr fontId="2"/>
  </si>
  <si>
    <t>きょうへい</t>
    <phoneticPr fontId="2"/>
  </si>
  <si>
    <t>金子</t>
    <rPh sb="0" eb="2">
      <t>カネコ</t>
    </rPh>
    <phoneticPr fontId="2"/>
  </si>
  <si>
    <t>京平</t>
    <rPh sb="0" eb="2">
      <t>キョウヘイ</t>
    </rPh>
    <phoneticPr fontId="2"/>
  </si>
  <si>
    <t>島村</t>
    <rPh sb="0" eb="2">
      <t>シマムラ</t>
    </rPh>
    <phoneticPr fontId="2"/>
  </si>
  <si>
    <t>宰</t>
    <rPh sb="0" eb="1">
      <t>ツカサ</t>
    </rPh>
    <phoneticPr fontId="2"/>
  </si>
  <si>
    <t>しまむら</t>
    <phoneticPr fontId="2"/>
  </si>
  <si>
    <t>つかさ</t>
    <phoneticPr fontId="2"/>
  </si>
  <si>
    <t>瀬沼</t>
    <rPh sb="0" eb="2">
      <t>セヌマ</t>
    </rPh>
    <phoneticPr fontId="2"/>
  </si>
  <si>
    <t>零</t>
    <rPh sb="0" eb="1">
      <t>レイ</t>
    </rPh>
    <phoneticPr fontId="2"/>
  </si>
  <si>
    <t>せぬま</t>
    <phoneticPr fontId="2"/>
  </si>
  <si>
    <t>れい</t>
    <phoneticPr fontId="2"/>
  </si>
  <si>
    <t>齋藤</t>
    <rPh sb="0" eb="2">
      <t>サイトウ</t>
    </rPh>
    <phoneticPr fontId="2"/>
  </si>
  <si>
    <t>滉華</t>
    <rPh sb="0" eb="1">
      <t>コウ</t>
    </rPh>
    <rPh sb="1" eb="2">
      <t>ハナ</t>
    </rPh>
    <phoneticPr fontId="2"/>
  </si>
  <si>
    <t>さいとう</t>
    <phoneticPr fontId="2"/>
  </si>
  <si>
    <t>ひろはる</t>
    <phoneticPr fontId="2"/>
  </si>
  <si>
    <t>ありしま</t>
    <phoneticPr fontId="2"/>
  </si>
  <si>
    <t>りょう</t>
    <phoneticPr fontId="2"/>
  </si>
  <si>
    <t>有島</t>
    <rPh sb="0" eb="2">
      <t>アリシマ</t>
    </rPh>
    <phoneticPr fontId="2"/>
  </si>
  <si>
    <t>祥</t>
    <rPh sb="0" eb="1">
      <t>ショウ</t>
    </rPh>
    <phoneticPr fontId="2"/>
  </si>
  <si>
    <t>横尾</t>
    <rPh sb="0" eb="2">
      <t>ヨコオ</t>
    </rPh>
    <phoneticPr fontId="2"/>
  </si>
  <si>
    <t>よこお</t>
    <phoneticPr fontId="2"/>
  </si>
  <si>
    <t>そら</t>
    <phoneticPr fontId="2"/>
  </si>
  <si>
    <t>青星</t>
    <rPh sb="0" eb="1">
      <t>アオ</t>
    </rPh>
    <rPh sb="1" eb="2">
      <t>ホシ</t>
    </rPh>
    <phoneticPr fontId="2"/>
  </si>
  <si>
    <t>いつき</t>
    <phoneticPr fontId="2"/>
  </si>
  <si>
    <t>なかむら</t>
    <phoneticPr fontId="2"/>
  </si>
  <si>
    <t>中村</t>
    <rPh sb="0" eb="2">
      <t>ナカムラ</t>
    </rPh>
    <phoneticPr fontId="2"/>
  </si>
  <si>
    <t>樹</t>
    <rPh sb="0" eb="1">
      <t>イツキ</t>
    </rPh>
    <phoneticPr fontId="2"/>
  </si>
  <si>
    <t>セホ</t>
    <phoneticPr fontId="2"/>
  </si>
  <si>
    <t>せほ</t>
    <phoneticPr fontId="2"/>
  </si>
  <si>
    <t>びすとーゆうき</t>
    <phoneticPr fontId="2"/>
  </si>
  <si>
    <t>ビストー勇貴</t>
    <rPh sb="4" eb="6">
      <t>ユウキ</t>
    </rPh>
    <phoneticPr fontId="2"/>
  </si>
  <si>
    <t>阿部　康彦</t>
    <rPh sb="0" eb="2">
      <t>アベ</t>
    </rPh>
    <rPh sb="3" eb="5">
      <t>ヤスヒコ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</si>
</sst>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0" zoomScaleNormal="100" zoomScaleSheetLayoutView="100" workbookViewId="0">
      <selection activeCell="S30" sqref="S30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横浜市立六ツ川中学校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706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707</v>
      </c>
      <c r="G15" s="206"/>
      <c r="H15" s="206"/>
      <c r="I15" s="206"/>
      <c r="J15" s="206"/>
      <c r="K15" s="206" t="s">
        <v>707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707</v>
      </c>
      <c r="G16" s="215"/>
      <c r="H16" s="215"/>
      <c r="I16" s="215"/>
      <c r="J16" s="216"/>
      <c r="K16" s="215" t="s">
        <v>707</v>
      </c>
      <c r="L16" s="215"/>
      <c r="M16" s="215"/>
      <c r="N16" s="215"/>
      <c r="O16" s="218"/>
      <c r="P16" s="52" t="s">
        <v>706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15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708</v>
      </c>
      <c r="G22" s="121"/>
      <c r="H22" s="121"/>
      <c r="I22" s="121"/>
      <c r="J22" s="121"/>
      <c r="K22" s="121" t="s">
        <v>709</v>
      </c>
      <c r="L22" s="121"/>
      <c r="M22" s="121"/>
      <c r="N22" s="121"/>
      <c r="O22" s="122"/>
      <c r="P22" s="118">
        <v>3</v>
      </c>
      <c r="Q22" s="118"/>
      <c r="R22" s="109">
        <v>153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2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732</v>
      </c>
      <c r="AA23" s="114"/>
      <c r="AB23" s="114"/>
      <c r="AC23" s="114"/>
      <c r="AD23" s="114"/>
      <c r="AE23" s="114" t="s">
        <v>733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712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179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2</v>
      </c>
      <c r="AK24" s="77"/>
      <c r="AL24" s="93">
        <v>169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737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717</v>
      </c>
      <c r="G26" s="87"/>
      <c r="H26" s="87"/>
      <c r="I26" s="87"/>
      <c r="J26" s="87"/>
      <c r="K26" s="87" t="s">
        <v>718</v>
      </c>
      <c r="L26" s="87"/>
      <c r="M26" s="87"/>
      <c r="N26" s="87"/>
      <c r="O26" s="88"/>
      <c r="P26" s="77">
        <v>2</v>
      </c>
      <c r="Q26" s="77"/>
      <c r="R26" s="93">
        <v>169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740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3</v>
      </c>
      <c r="AK26" s="77"/>
      <c r="AL26" s="93">
        <v>163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716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721</v>
      </c>
      <c r="G28" s="87"/>
      <c r="H28" s="87"/>
      <c r="I28" s="87"/>
      <c r="J28" s="87"/>
      <c r="K28" s="87" t="s">
        <v>722</v>
      </c>
      <c r="L28" s="87"/>
      <c r="M28" s="87"/>
      <c r="N28" s="87"/>
      <c r="O28" s="88"/>
      <c r="P28" s="77">
        <v>3</v>
      </c>
      <c r="Q28" s="77"/>
      <c r="R28" s="93">
        <v>161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746</v>
      </c>
      <c r="AF28" s="87"/>
      <c r="AG28" s="87"/>
      <c r="AH28" s="87"/>
      <c r="AI28" s="88"/>
      <c r="AJ28" s="77">
        <v>2</v>
      </c>
      <c r="AK28" s="77"/>
      <c r="AL28" s="93">
        <v>166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720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744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724</v>
      </c>
      <c r="G30" s="87"/>
      <c r="H30" s="87"/>
      <c r="I30" s="87"/>
      <c r="J30" s="87"/>
      <c r="K30" s="87" t="s">
        <v>725</v>
      </c>
      <c r="L30" s="87"/>
      <c r="M30" s="87"/>
      <c r="N30" s="87"/>
      <c r="O30" s="88"/>
      <c r="P30" s="77">
        <v>3</v>
      </c>
      <c r="Q30" s="77"/>
      <c r="R30" s="93">
        <v>172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748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726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750</v>
      </c>
      <c r="AA31" s="105"/>
      <c r="AB31" s="105"/>
      <c r="AC31" s="105"/>
      <c r="AD31" s="105"/>
      <c r="AE31" s="105" t="s">
        <v>751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3</v>
      </c>
      <c r="Q32" s="77"/>
      <c r="R32" s="93">
        <v>173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2</v>
      </c>
      <c r="AK32" s="77"/>
      <c r="AL32" s="93">
        <v>172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728</v>
      </c>
      <c r="G33" s="80"/>
      <c r="H33" s="80"/>
      <c r="I33" s="80"/>
      <c r="J33" s="80"/>
      <c r="K33" s="80" t="s">
        <v>729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752</v>
      </c>
      <c r="AA33" s="80"/>
      <c r="AB33" s="80"/>
      <c r="AC33" s="80"/>
      <c r="AD33" s="80"/>
      <c r="AE33" s="80" t="s">
        <v>755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tr">
        <f t="shared" ref="B42" si="0">$F$3</f>
        <v>横浜市立六ツ川中学校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1229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横浜市立六ツ川中学校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あかぎ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赤城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　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　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すずき</v>
      </c>
      <c r="F15" s="283"/>
      <c r="G15" s="283"/>
      <c r="H15" s="283"/>
      <c r="I15" s="283"/>
      <c r="J15" s="283" t="str">
        <f>IF(入力!K22="","",入力!K22)</f>
        <v>あやと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153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せぬま</v>
      </c>
      <c r="Z15" s="283"/>
      <c r="AA15" s="283"/>
      <c r="AB15" s="283"/>
      <c r="AC15" s="283"/>
      <c r="AD15" s="283" t="str">
        <f>IF(入力!AE22="","",入力!AE22)</f>
        <v>れい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鈴木</v>
      </c>
      <c r="F16" s="297"/>
      <c r="G16" s="297"/>
      <c r="H16" s="297"/>
      <c r="I16" s="297"/>
      <c r="J16" s="297" t="str">
        <f>IF(入力!K23="","",入力!K23)</f>
        <v>朱翔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瀬沼</v>
      </c>
      <c r="Z16" s="297"/>
      <c r="AA16" s="297"/>
      <c r="AB16" s="297"/>
      <c r="AC16" s="297"/>
      <c r="AD16" s="297" t="str">
        <f>IF(入力!AE23="","",入力!AE23)</f>
        <v>零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やなぎだ</v>
      </c>
      <c r="F17" s="278"/>
      <c r="G17" s="278"/>
      <c r="H17" s="278"/>
      <c r="I17" s="278"/>
      <c r="J17" s="278" t="str">
        <f>IF(入力!K24="","",入力!K24)</f>
        <v>いくと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179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さいとう</v>
      </c>
      <c r="Z17" s="278"/>
      <c r="AA17" s="278"/>
      <c r="AB17" s="278"/>
      <c r="AC17" s="278"/>
      <c r="AD17" s="278" t="str">
        <f>IF(入力!AE24="","",入力!AE24)</f>
        <v>ひろはる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169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柳田</v>
      </c>
      <c r="F18" s="270"/>
      <c r="G18" s="270"/>
      <c r="H18" s="270"/>
      <c r="I18" s="270"/>
      <c r="J18" s="270" t="str">
        <f>IF(入力!K25="","",入力!K25)</f>
        <v>郁仁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齋藤</v>
      </c>
      <c r="Z18" s="270"/>
      <c r="AA18" s="270"/>
      <c r="AB18" s="270"/>
      <c r="AC18" s="270"/>
      <c r="AD18" s="270" t="str">
        <f>IF(入力!AE25="","",入力!AE25)</f>
        <v>滉華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くろき</v>
      </c>
      <c r="F19" s="278"/>
      <c r="G19" s="278"/>
      <c r="H19" s="278"/>
      <c r="I19" s="278"/>
      <c r="J19" s="278" t="str">
        <f>IF(入力!K26="","",入力!K26)</f>
        <v>はると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ありしま</v>
      </c>
      <c r="Z19" s="278"/>
      <c r="AA19" s="278"/>
      <c r="AB19" s="278"/>
      <c r="AC19" s="278"/>
      <c r="AD19" s="278" t="str">
        <f>IF(入力!AE26="","",入力!AE26)</f>
        <v>りょう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163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黒木</v>
      </c>
      <c r="F20" s="270"/>
      <c r="G20" s="270"/>
      <c r="H20" s="270"/>
      <c r="I20" s="270"/>
      <c r="J20" s="270" t="str">
        <f>IF(入力!K27="","",入力!K27)</f>
        <v>陽斗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有島</v>
      </c>
      <c r="Z20" s="270"/>
      <c r="AA20" s="270"/>
      <c r="AB20" s="270"/>
      <c r="AC20" s="270"/>
      <c r="AD20" s="270" t="str">
        <f>IF(入力!AE27="","",入力!AE27)</f>
        <v>祥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はら</v>
      </c>
      <c r="F21" s="278"/>
      <c r="G21" s="278"/>
      <c r="H21" s="278"/>
      <c r="I21" s="278"/>
      <c r="J21" s="278" t="str">
        <f>IF(入力!K28="","",入力!K28)</f>
        <v>るい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よこお</v>
      </c>
      <c r="Z21" s="278"/>
      <c r="AA21" s="278"/>
      <c r="AB21" s="278"/>
      <c r="AC21" s="278"/>
      <c r="AD21" s="278" t="str">
        <f>IF(入力!AE28="","",入力!AE28)</f>
        <v>そら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166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原</v>
      </c>
      <c r="F22" s="270"/>
      <c r="G22" s="270"/>
      <c r="H22" s="270"/>
      <c r="I22" s="270"/>
      <c r="J22" s="270" t="str">
        <f>IF(入力!K29="","",入力!K29)</f>
        <v>琉衣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横尾</v>
      </c>
      <c r="Z22" s="270"/>
      <c r="AA22" s="270"/>
      <c r="AB22" s="270"/>
      <c r="AC22" s="270"/>
      <c r="AD22" s="270" t="str">
        <f>IF(入力!AE29="","",入力!AE29)</f>
        <v>青星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かねこ</v>
      </c>
      <c r="F23" s="278"/>
      <c r="G23" s="278"/>
      <c r="H23" s="278"/>
      <c r="I23" s="278"/>
      <c r="J23" s="278" t="str">
        <f>IF(入力!K30="","",入力!K30)</f>
        <v>きょうへい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なかむら</v>
      </c>
      <c r="Z23" s="278"/>
      <c r="AA23" s="278"/>
      <c r="AB23" s="278"/>
      <c r="AC23" s="278"/>
      <c r="AD23" s="278" t="str">
        <f>IF(入力!AE30="","",入力!AE30)</f>
        <v>いつき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金子</v>
      </c>
      <c r="F24" s="270"/>
      <c r="G24" s="270"/>
      <c r="H24" s="270"/>
      <c r="I24" s="270"/>
      <c r="J24" s="270" t="str">
        <f>IF(入力!K31="","",入力!K31)</f>
        <v>京平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中村</v>
      </c>
      <c r="Z24" s="270"/>
      <c r="AA24" s="270"/>
      <c r="AB24" s="270"/>
      <c r="AC24" s="270"/>
      <c r="AD24" s="270" t="str">
        <f>IF(入力!AE31="","",入力!AE31)</f>
        <v>樹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しまむら</v>
      </c>
      <c r="F25" s="278"/>
      <c r="G25" s="278"/>
      <c r="H25" s="278"/>
      <c r="I25" s="278"/>
      <c r="J25" s="278" t="str">
        <f>IF(入力!K32="","",入力!K32)</f>
        <v>つかさ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せほ</v>
      </c>
      <c r="Z25" s="278"/>
      <c r="AA25" s="278"/>
      <c r="AB25" s="278"/>
      <c r="AC25" s="278"/>
      <c r="AD25" s="278" t="str">
        <f>IF(入力!AE32="","",入力!AE32)</f>
        <v>びすとーゆうき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172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島村</v>
      </c>
      <c r="F26" s="312"/>
      <c r="G26" s="312"/>
      <c r="H26" s="312"/>
      <c r="I26" s="312"/>
      <c r="J26" s="312" t="str">
        <f>IF(入力!K33="","",入力!K33)</f>
        <v>宰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セホ</v>
      </c>
      <c r="Z26" s="312"/>
      <c r="AA26" s="312"/>
      <c r="AB26" s="312"/>
      <c r="AC26" s="312"/>
      <c r="AD26" s="312" t="str">
        <f>IF(入力!AE33="","",入力!AE33)</f>
        <v>ビストー勇貴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1229</v>
      </c>
      <c r="B7" s="31" t="str">
        <f t="shared" ref="B7:C7" si="0">IF($A$8="","",IF($A$9="",B8,B8&amp;"・"&amp;B9))</f>
        <v>横浜市立六ツ川中学校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232</v>
      </c>
      <c r="G7" s="31" t="str">
        <f t="shared" si="1"/>
        <v>0066</v>
      </c>
      <c r="H7" s="31">
        <f t="shared" si="1"/>
        <v>0</v>
      </c>
      <c r="I7" s="31" t="str">
        <f t="shared" si="1"/>
        <v>横浜市南区六ツ川3-81-11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3075</v>
      </c>
      <c r="N7" s="31" t="str">
        <f t="shared" si="1"/>
        <v>045</v>
      </c>
      <c r="O7" s="31" t="str">
        <f t="shared" si="1"/>
        <v>713</v>
      </c>
      <c r="P7" s="31" t="str">
        <f t="shared" si="1"/>
        <v>8149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1229</v>
      </c>
      <c r="B8" s="32" t="str">
        <f>IF(入力!$F$3="","",入力!$F$3)</f>
        <v>横浜市立六ツ川中学校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232</v>
      </c>
      <c r="G8" s="42" t="str">
        <f>IF(入力!$I$6="","",入力!$I$6)</f>
        <v>0066</v>
      </c>
      <c r="H8" s="32"/>
      <c r="I8" s="32" t="str">
        <f>IF(入力!$L$5="","",入力!$L$5)</f>
        <v>横浜市南区六ツ川3-81-11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3075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8149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赤城</v>
      </c>
      <c r="D16" s="32" t="str">
        <f>IF(入力!$K$13="","",入力!$K$13)</f>
        <v>晴喜</v>
      </c>
      <c r="E16" s="32" t="str">
        <f>IF(入力!$F$12="","",入力!$F$12)</f>
        <v>あかぎ</v>
      </c>
      <c r="F16" s="32" t="str">
        <f>IF(入力!$K$12="","",入力!$K$12)</f>
        <v>はるき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鈴木</v>
      </c>
      <c r="D24" s="32" t="str">
        <f>IF(入力!$AE$16="","",入力!$AE$16)</f>
        <v>朱翔</v>
      </c>
      <c r="E24" s="32" t="str">
        <f>IF(入力!$Z$15="","",入力!$Z$15)</f>
        <v>すずき</v>
      </c>
      <c r="F24" s="32" t="str">
        <f>IF(入力!$AE$15="","",入力!$AE$15)</f>
        <v>あやと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朱翔</v>
      </c>
      <c r="E53" s="32" t="str">
        <f>IF(OR(L53&lt;&gt;"○",入力!F22=""),"",入力!F22)</f>
        <v>すずき</v>
      </c>
      <c r="F53" s="32" t="str">
        <f>IF(OR(L53&lt;&gt;"○",入力!K22=""),"",入力!K22)</f>
        <v>あやと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柳田</v>
      </c>
      <c r="D54" s="32" t="str">
        <f>IF(OR(L54&lt;&gt;"○",入力!K25=""),"",入力!K25)</f>
        <v>郁仁</v>
      </c>
      <c r="E54" s="32" t="str">
        <f>IF(OR(L54&lt;&gt;"○",入力!F24=""),"",入力!F24)</f>
        <v>やなぎだ</v>
      </c>
      <c r="F54" s="32" t="str">
        <f>IF(OR(L54&lt;&gt;"○",入力!K24=""),"",入力!K24)</f>
        <v>いくと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黒木</v>
      </c>
      <c r="D55" s="32" t="str">
        <f>IF(OR(L55&lt;&gt;"○",入力!K27=""),"",入力!K27)</f>
        <v>陽斗</v>
      </c>
      <c r="E55" s="32" t="str">
        <f>IF(OR(L55&lt;&gt;"○",入力!F26=""),"",入力!F26)</f>
        <v>くろき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原</v>
      </c>
      <c r="D56" s="32" t="str">
        <f>IF(OR(L56&lt;&gt;"○",入力!K29=""),"",入力!K29)</f>
        <v>琉衣</v>
      </c>
      <c r="E56" s="32" t="str">
        <f>IF(OR(L56&lt;&gt;"○",入力!F28=""),"",入力!F28)</f>
        <v>はら</v>
      </c>
      <c r="F56" s="32" t="str">
        <f>IF(OR(L56&lt;&gt;"○",入力!K28=""),"",入力!K28)</f>
        <v>るい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金子</v>
      </c>
      <c r="D57" s="32" t="str">
        <f>IF(OR(L57&lt;&gt;"○",入力!K31=""),"",入力!K31)</f>
        <v>京平</v>
      </c>
      <c r="E57" s="32" t="str">
        <f>IF(OR(L57&lt;&gt;"○",入力!F30=""),"",入力!F30)</f>
        <v>かねこ</v>
      </c>
      <c r="F57" s="32" t="str">
        <f>IF(OR(L57&lt;&gt;"○",入力!K30=""),"",入力!K30)</f>
        <v>きょうへい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島村</v>
      </c>
      <c r="D58" s="32" t="str">
        <f>IF(OR(L58&lt;&gt;"○",入力!K33=""),"",入力!K33)</f>
        <v>宰</v>
      </c>
      <c r="E58" s="32" t="str">
        <f>IF(OR(L58&lt;&gt;"○",入力!F32=""),"",入力!F32)</f>
        <v>しまむら</v>
      </c>
      <c r="F58" s="32" t="str">
        <f>IF(OR(L58&lt;&gt;"○",入力!K32=""),"",入力!K32)</f>
        <v>つかさ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瀬沼</v>
      </c>
      <c r="D59" s="32" t="str">
        <f>IF(OR(L59&lt;&gt;"○",入力!AE23=""),"",入力!AE23)</f>
        <v>零</v>
      </c>
      <c r="E59" s="32" t="str">
        <f>IF(OR(L59&lt;&gt;"○",入力!Z22=""),"",入力!Z22)</f>
        <v>せぬま</v>
      </c>
      <c r="F59" s="32" t="str">
        <f>IF(OR(L59&lt;&gt;"○",入力!AE22=""),"",入力!AE22)</f>
        <v>れい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齋藤</v>
      </c>
      <c r="D60" s="32" t="str">
        <f>IF(OR(L60&lt;&gt;"○",入力!AE25=""),"",入力!AE25)</f>
        <v>滉華</v>
      </c>
      <c r="E60" s="32" t="str">
        <f>IF(OR(L60&lt;&gt;"○",入力!Z24=""),"",入力!Z24)</f>
        <v>さいとう</v>
      </c>
      <c r="F60" s="32" t="str">
        <f>IF(OR(L60&lt;&gt;"○",入力!AE24=""),"",入力!AE24)</f>
        <v>ひろはる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有島</v>
      </c>
      <c r="D61" s="32" t="str">
        <f>IF(OR(L61&lt;&gt;"○",入力!AE27=""),"",入力!AE27)</f>
        <v>祥</v>
      </c>
      <c r="E61" s="32" t="str">
        <f>IF(OR(L61&lt;&gt;"○",入力!Z26=""),"",入力!Z26)</f>
        <v>ありしま</v>
      </c>
      <c r="F61" s="32" t="str">
        <f>IF(OR(L61&lt;&gt;"○",入力!AE26=""),"",入力!AE26)</f>
        <v>りょう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横尾</v>
      </c>
      <c r="D62" s="32" t="str">
        <f>IF(OR(L62&lt;&gt;"○",入力!AE29=""),"",入力!AE29)</f>
        <v>青星</v>
      </c>
      <c r="E62" s="32" t="str">
        <f>IF(OR(L62&lt;&gt;"○",入力!Z28=""),"",入力!Z28)</f>
        <v>よこお</v>
      </c>
      <c r="F62" s="32" t="str">
        <f>IF(OR(L62&lt;&gt;"○",入力!AE28=""),"",入力!AE28)</f>
        <v>そら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中村</v>
      </c>
      <c r="D63" s="32" t="str">
        <f>IF(OR(L63&lt;&gt;"○",入力!AE31=""),"",入力!AE31)</f>
        <v>樹</v>
      </c>
      <c r="E63" s="32" t="str">
        <f>IF(OR(L63&lt;&gt;"○",入力!Z30=""),"",入力!Z30)</f>
        <v>なかむら</v>
      </c>
      <c r="F63" s="32" t="str">
        <f>IF(OR(L63&lt;&gt;"○",入力!AE30=""),"",入力!AE30)</f>
        <v>いつき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セホ</v>
      </c>
      <c r="D64" s="32" t="str">
        <f>IF(OR(L64&lt;&gt;"○",入力!AE33=""),"",入力!AE33)</f>
        <v>ビストー勇貴</v>
      </c>
      <c r="E64" s="32" t="str">
        <f>IF(OR(L64&lt;&gt;"○",入力!Z32=""),"",入力!Z32)</f>
        <v>せほ</v>
      </c>
      <c r="F64" s="32" t="str">
        <f>IF(OR(L64&lt;&gt;"○",入力!AE32=""),"",入力!AE32)</f>
        <v>びすとーゆうき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赤城 晴喜</dc:creator>
  <cp:lastModifiedBy>Administrator</cp:lastModifiedBy>
  <dcterms:created xsi:type="dcterms:W3CDTF">2021-04-30T02:43:52Z</dcterms:created>
  <dcterms:modified xsi:type="dcterms:W3CDTF">2021-04-30T02:44:08Z</dcterms:modified>
</cp:coreProperties>
</file>