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<sst xmlns="http://schemas.openxmlformats.org/spreadsheetml/2006/main" count="1448" uniqueCount="743">
  <si>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</si>
  <si>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</si>
  <si>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</si>
  <si>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</si>
  <si>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</si>
  <si>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</si>
  <si>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</si>
  <si>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</si>
  <si>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</si>
  <si>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</si>
  <si>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</si>
  <si>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</si>
  <si>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</si>
  <si>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</si>
  <si>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</si>
  <si>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</si>
  <si>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</si>
  <si>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</si>
  <si>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</si>
  <si>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</si>
  <si>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</si>
  <si>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</si>
  <si>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</si>
  <si>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</si>
  <si>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</si>
  <si>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</si>
  <si>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</si>
  <si>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</si>
  <si>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</si>
  <si>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</si>
  <si>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</si>
  <si>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</si>
  <si>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</si>
  <si>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</si>
  <si>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</si>
  <si>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</si>
  <si>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</si>
  <si>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</si>
  <si>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</si>
  <si>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</si>
  <si>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</si>
  <si>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</si>
  <si>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</si>
  <si>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</si>
  <si>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</si>
  <si>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</si>
  <si>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</si>
  <si>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</si>
  <si>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</si>
  <si>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</si>
  <si>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</si>
  <si>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</si>
  <si>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</si>
  <si>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</si>
  <si>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</si>
  <si>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</si>
  <si>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</si>
  <si>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</si>
  <si>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</si>
  <si>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</si>
  <si>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</si>
  <si>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</si>
  <si>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</si>
  <si>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</si>
  <si>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</si>
  <si>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</si>
  <si>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</si>
  <si>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</si>
  <si>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</si>
  <si>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</si>
  <si>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</si>
  <si>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</si>
  <si>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</si>
  <si>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</si>
  <si>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</si>
  <si>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</si>
  <si>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</si>
  <si>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</si>
  <si>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</si>
  <si>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</si>
  <si>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</si>
  <si>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</si>
  <si>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</si>
  <si>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</si>
  <si>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</si>
  <si>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</si>
  <si>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</si>
  <si>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</si>
  <si>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</si>
  <si>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</si>
  <si>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</si>
  <si>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</si>
  <si>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</si>
  <si>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</si>
  <si>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</si>
  <si>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</si>
  <si>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</si>
  <si>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</si>
  <si>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</si>
  <si>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</si>
  <si>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</si>
  <si>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</si>
  <si>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</si>
  <si>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</si>
  <si>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</si>
  <si>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</si>
  <si>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</si>
  <si>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</si>
  <si>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</si>
  <si>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</si>
  <si>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</si>
  <si>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</si>
  <si>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</si>
  <si>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</si>
  <si>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</si>
  <si>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</si>
  <si>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</si>
  <si>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</si>
  <si>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</si>
  <si>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</si>
  <si>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</si>
  <si>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</si>
  <si>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</si>
  <si>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</si>
  <si>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</si>
  <si>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</si>
  <si>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</si>
  <si>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</si>
  <si>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</si>
  <si>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</si>
  <si>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</si>
  <si>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</si>
  <si>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</si>
  <si>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</si>
  <si>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</si>
  <si>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</si>
  <si>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</si>
  <si>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</si>
  <si>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</si>
  <si>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</si>
  <si>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</si>
  <si>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</si>
  <si>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</si>
  <si>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</si>
  <si>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</si>
  <si>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</si>
  <si>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</si>
  <si>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</si>
  <si>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</si>
  <si>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</si>
  <si>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</si>
  <si>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</si>
  <si>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</si>
  <si>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</si>
  <si>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</si>
  <si>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</si>
  <si>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</si>
  <si>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</si>
  <si>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</si>
  <si>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</si>
  <si>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</si>
  <si>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</si>
  <si>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</si>
  <si>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</si>
  <si>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</si>
  <si>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</si>
  <si>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</si>
  <si>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</si>
  <si>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</si>
  <si>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</si>
  <si>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</si>
  <si>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</si>
  <si>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</si>
  <si>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</si>
  <si>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</si>
  <si>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</si>
  <si>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</si>
  <si>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</si>
  <si>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</si>
  <si>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</si>
  <si>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</si>
  <si>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</si>
  <si>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</si>
  <si>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</si>
  <si>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</si>
  <si>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</si>
  <si>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</si>
  <si>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</si>
  <si>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</si>
  <si>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</si>
  <si>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</si>
  <si>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</si>
  <si>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</si>
  <si>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</si>
  <si>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</si>
  <si>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</si>
  <si>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</si>
  <si>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</si>
  <si>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</si>
  <si>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</si>
  <si>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</si>
  <si>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</si>
  <si>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</si>
  <si>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</si>
  <si>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</si>
  <si>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</si>
  <si>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</si>
  <si>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</si>
  <si>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</si>
  <si>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</si>
  <si>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</si>
  <si>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</si>
  <si>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</si>
  <si>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</si>
  <si>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</si>
  <si>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</si>
  <si>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</si>
  <si>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</si>
  <si>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</si>
  <si>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</si>
  <si>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</si>
  <si>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</si>
  <si>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</si>
  <si>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</si>
  <si>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</si>
  <si>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</si>
  <si>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</si>
  <si>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</si>
  <si>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</si>
  <si>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</si>
  <si>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</si>
  <si>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</si>
  <si>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</si>
  <si>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</si>
  <si>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</si>
  <si>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</si>
  <si>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</si>
  <si>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</si>
  <si>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</si>
  <si>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</si>
  <si>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</si>
  <si>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</si>
  <si>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</si>
  <si>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</si>
  <si>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</si>
  <si>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</si>
  <si>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</si>
  <si>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</si>
  <si>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</si>
  <si>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</si>
  <si>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</si>
  <si>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</si>
  <si>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</si>
  <si>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</si>
  <si>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</si>
  <si>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</si>
  <si>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</si>
  <si>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</si>
  <si>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</si>
  <si>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</si>
  <si>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</si>
  <si>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</si>
  <si>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</si>
  <si>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</si>
  <si>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</si>
  <si>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</si>
  <si>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</si>
  <si>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</si>
  <si>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</si>
  <si>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</si>
  <si>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</si>
  <si>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</si>
  <si>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</si>
  <si>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</si>
  <si>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</si>
  <si>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</si>
  <si>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</si>
  <si>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</si>
  <si>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</si>
  <si>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</si>
  <si>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</si>
  <si>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</si>
  <si>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</si>
  <si>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</si>
  <si>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</si>
  <si>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</si>
  <si>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</si>
  <si>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</si>
  <si>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</si>
  <si>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</si>
  <si>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</si>
  <si>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</si>
  <si>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</si>
  <si>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</si>
  <si>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</si>
  <si>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</si>
  <si>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</si>
  <si>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</si>
  <si>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</si>
  <si>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</si>
  <si>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</si>
  <si>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</si>
  <si>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</si>
  <si>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</si>
  <si>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</si>
  <si>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</si>
  <si>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</si>
  <si>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</si>
  <si>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</si>
  <si>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</si>
  <si>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</si>
  <si>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</si>
  <si>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</si>
  <si>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</si>
  <si>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</si>
  <si>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</si>
  <si>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</si>
  <si>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</si>
  <si>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</si>
  <si>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</si>
  <si>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</si>
  <si>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</si>
  <si>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</si>
  <si>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</si>
  <si>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</si>
  <si>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</si>
  <si>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</si>
  <si>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</si>
  <si>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</si>
  <si>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</si>
  <si>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</si>
  <si>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</si>
  <si>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</si>
  <si>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</si>
  <si>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</si>
  <si>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</si>
  <si>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</si>
  <si>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</si>
  <si>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</si>
  <si>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</si>
  <si>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</si>
  <si>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</si>
  <si>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</si>
  <si>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</si>
  <si>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</si>
  <si>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</si>
  <si>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</si>
  <si>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</si>
  <si>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</si>
  <si>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</si>
  <si>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</si>
  <si>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</si>
  <si>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</si>
  <si>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</si>
  <si>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</si>
  <si>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</si>
  <si>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</si>
  <si>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</si>
  <si>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</si>
  <si>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</si>
  <si>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</si>
  <si>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</si>
  <si>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</si>
  <si>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</si>
  <si>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</si>
  <si>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</si>
  <si>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</si>
  <si>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</si>
  <si>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</si>
  <si>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</si>
  <si>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</si>
  <si>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</si>
  <si>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</si>
  <si>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</si>
  <si>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</si>
  <si>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</si>
  <si>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</si>
  <si>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</si>
  <si>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</si>
  <si>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</si>
  <si>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</si>
  <si>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</si>
  <si>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</si>
  <si>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</si>
  <si>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</si>
  <si>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</si>
  <si>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</si>
  <si>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</si>
  <si>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</si>
  <si>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</si>
  <si>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</si>
  <si>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</si>
  <si>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</si>
  <si>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</si>
  <si>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</si>
  <si>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</si>
  <si>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</si>
  <si>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</si>
  <si>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</si>
  <si>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</si>
  <si>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</si>
  <si>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</si>
  <si>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</si>
  <si>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</si>
  <si>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</si>
  <si>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</si>
  <si>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</si>
  <si>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</si>
  <si>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</si>
  <si>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</si>
  <si>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</si>
  <si>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</si>
  <si>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</si>
  <si>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</si>
  <si>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</si>
  <si>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</si>
  <si>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</si>
  <si>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</si>
  <si>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</si>
  <si>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</si>
  <si>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</si>
  <si>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</si>
  <si>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</si>
  <si>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</si>
  <si>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</si>
  <si>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</si>
  <si>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</si>
  <si>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</si>
  <si>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</si>
  <si>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</si>
  <si>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</si>
  <si>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</si>
  <si>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</si>
  <si>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</si>
  <si>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</si>
  <si>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</si>
  <si>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</si>
  <si>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</si>
  <si>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</si>
  <si>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</si>
  <si>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</si>
  <si>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</si>
  <si>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</si>
  <si>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</si>
  <si>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</si>
  <si>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</si>
  <si>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</si>
  <si>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</si>
  <si>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</si>
  <si>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</si>
  <si>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</si>
  <si>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</si>
  <si>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</si>
  <si>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</si>
  <si>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</si>
  <si>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</si>
  <si>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</si>
  <si>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</si>
  <si>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</si>
  <si>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</si>
  <si>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</si>
  <si>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</si>
  <si>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</si>
  <si>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</si>
  <si>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</si>
  <si>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</si>
  <si>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</si>
  <si>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</si>
  <si>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</si>
  <si>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</si>
  <si>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</si>
  <si>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</si>
  <si>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</si>
  <si>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</si>
  <si>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</si>
  <si>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</si>
  <si>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</si>
  <si>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</si>
  <si>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</si>
  <si>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</si>
  <si>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</si>
  <si>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</si>
  <si>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</si>
  <si>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</si>
  <si>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</si>
  <si>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</si>
  <si>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</si>
  <si>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</si>
  <si>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</si>
  <si>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</si>
  <si>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</si>
  <si>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</si>
  <si>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</si>
  <si>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</si>
  <si>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</si>
  <si>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</si>
  <si>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</si>
  <si>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</si>
  <si>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</si>
  <si>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</si>
  <si>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</si>
  <si>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</si>
  <si>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</si>
  <si>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</si>
  <si>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</si>
  <si>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</si>
  <si>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</si>
  <si>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</si>
  <si>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</si>
  <si>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</si>
  <si>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</si>
  <si>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</si>
  <si>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</si>
  <si>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</si>
  <si>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</si>
  <si>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</si>
  <si>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</si>
  <si>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</si>
  <si>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</si>
  <si>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</si>
  <si>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</si>
  <si>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</si>
  <si>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</si>
  <si>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</si>
  <si>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</si>
  <si>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</si>
  <si>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</si>
  <si>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</si>
  <si>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</si>
  <si>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</si>
  <si>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</si>
  <si>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</si>
  <si>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</si>
  <si>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</si>
  <si>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</si>
  <si>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</si>
  <si>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</si>
  <si>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</si>
  <si>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</si>
  <si>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</si>
  <si>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</si>
  <si>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</si>
  <si>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</si>
  <si>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</si>
  <si>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</si>
  <si>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</si>
  <si>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</si>
  <si>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</si>
  <si>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</si>
  <si>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</si>
  <si>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</si>
  <si>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</si>
  <si>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</si>
  <si>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</si>
  <si>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</si>
  <si>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</si>
  <si>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</si>
  <si>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</si>
  <si>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</si>
  <si>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</si>
  <si>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</si>
  <si>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</si>
  <si>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</si>
  <si>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</si>
  <si>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</si>
  <si>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</si>
  <si>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</si>
  <si>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</si>
  <si>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</si>
  <si>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</si>
  <si>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</si>
  <si>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</si>
  <si>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</si>
  <si>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</si>
  <si>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</si>
  <si>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</si>
  <si>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</si>
  <si>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</si>
  <si>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</si>
  <si>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</si>
  <si>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</si>
  <si>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</si>
  <si>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</si>
  <si>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</si>
  <si>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</si>
  <si>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</si>
  <si>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</si>
  <si>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</si>
  <si>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</si>
  <si>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</si>
  <si>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</si>
  <si>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</si>
  <si>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</si>
  <si>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</si>
  <si>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</si>
  <si>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</si>
  <si>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</si>
  <si>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</si>
  <si>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</si>
  <si>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</si>
  <si>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</si>
  <si>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</si>
  <si>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</si>
  <si>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</si>
  <si>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</si>
  <si>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</si>
  <si>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</si>
  <si>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</si>
  <si>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</si>
  <si>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</si>
  <si>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</si>
  <si>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</si>
  <si>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</si>
  <si>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</si>
  <si>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</si>
  <si>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</si>
  <si>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</si>
  <si>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</si>
  <si>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</si>
  <si>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</si>
  <si>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</si>
  <si>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</si>
  <si>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</si>
  <si>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</si>
  <si>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</si>
  <si>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</si>
  <si>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</si>
  <si>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</si>
  <si>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</si>
  <si>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</si>
  <si>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</si>
  <si>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</si>
  <si>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</si>
  <si>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</si>
  <si>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</si>
  <si>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</si>
  <si>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</si>
  <si>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</si>
  <si>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</si>
  <si>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</si>
  <si>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</si>
  <si>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</si>
  <si>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</si>
  <si>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</si>
  <si>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</si>
  <si>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</si>
  <si>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</si>
  <si>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</si>
  <si>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</si>
  <si>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</si>
  <si>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</si>
  <si>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</si>
  <si>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</si>
  <si>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</si>
  <si>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</si>
  <si>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</si>
  <si>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</si>
  <si>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</si>
  <si>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</si>
  <si>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</si>
  <si>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</si>
  <si>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</si>
  <si>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</si>
  <si>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</si>
  <si>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</si>
  <si>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</si>
  <si>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</si>
  <si>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</si>
  <si>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</si>
  <si>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</si>
  <si>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</si>
  <si>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</si>
  <si>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</si>
  <si>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</si>
  <si>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</si>
  <si>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</si>
  <si>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</si>
  <si>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</si>
  <si>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</si>
  <si>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</si>
  <si>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</si>
  <si>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</si>
  <si>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822</t>
    <phoneticPr fontId="2"/>
  </si>
  <si>
    <t>2722</t>
    <phoneticPr fontId="2"/>
  </si>
  <si>
    <t>826</t>
    <phoneticPr fontId="2"/>
  </si>
  <si>
    <t>3308</t>
    <phoneticPr fontId="2"/>
  </si>
  <si>
    <t>244</t>
    <phoneticPr fontId="2"/>
  </si>
  <si>
    <t>0813</t>
    <phoneticPr fontId="2"/>
  </si>
  <si>
    <t>横浜市戸塚区舞岡町226番地</t>
    <phoneticPr fontId="2"/>
  </si>
  <si>
    <t>小川</t>
    <rPh sb="0" eb="2">
      <t>オガワ</t>
    </rPh>
    <phoneticPr fontId="2"/>
  </si>
  <si>
    <t>豊</t>
    <rPh sb="0" eb="1">
      <t>ユタカ</t>
    </rPh>
    <phoneticPr fontId="2"/>
  </si>
  <si>
    <t>おがわ</t>
    <phoneticPr fontId="2"/>
  </si>
  <si>
    <t>ゆたか</t>
    <phoneticPr fontId="2"/>
  </si>
  <si>
    <t>市川</t>
    <rPh sb="0" eb="2">
      <t>イチカワ</t>
    </rPh>
    <phoneticPr fontId="2"/>
  </si>
  <si>
    <t>弘大</t>
    <rPh sb="0" eb="2">
      <t>コウダイ</t>
    </rPh>
    <phoneticPr fontId="2"/>
  </si>
  <si>
    <t>遠藤</t>
    <rPh sb="0" eb="2">
      <t>エンドウ</t>
    </rPh>
    <phoneticPr fontId="2"/>
  </si>
  <si>
    <t>一輝</t>
    <rPh sb="0" eb="2">
      <t>カズキ</t>
    </rPh>
    <phoneticPr fontId="2"/>
  </si>
  <si>
    <t>斉藤</t>
    <rPh sb="0" eb="2">
      <t>サイトウ</t>
    </rPh>
    <phoneticPr fontId="2"/>
  </si>
  <si>
    <t>耀</t>
    <rPh sb="0" eb="1">
      <t>ヒカル</t>
    </rPh>
    <phoneticPr fontId="2"/>
  </si>
  <si>
    <t>千葉</t>
    <rPh sb="0" eb="2">
      <t>チバ</t>
    </rPh>
    <phoneticPr fontId="2"/>
  </si>
  <si>
    <t>優介</t>
    <rPh sb="0" eb="2">
      <t>ユウスケ</t>
    </rPh>
    <phoneticPr fontId="2"/>
  </si>
  <si>
    <t>伊藤</t>
    <rPh sb="0" eb="2">
      <t>イトウ</t>
    </rPh>
    <phoneticPr fontId="2"/>
  </si>
  <si>
    <t>啓吾</t>
    <rPh sb="0" eb="2">
      <t>ケイゴ</t>
    </rPh>
    <phoneticPr fontId="2"/>
  </si>
  <si>
    <t>荒田</t>
    <rPh sb="0" eb="2">
      <t>アラタ</t>
    </rPh>
    <phoneticPr fontId="2"/>
  </si>
  <si>
    <t>渉</t>
    <rPh sb="0" eb="1">
      <t>ワタル</t>
    </rPh>
    <phoneticPr fontId="2"/>
  </si>
  <si>
    <t>森</t>
    <rPh sb="0" eb="1">
      <t>モリ</t>
    </rPh>
    <phoneticPr fontId="2"/>
  </si>
  <si>
    <t>颯人</t>
    <rPh sb="0" eb="2">
      <t>ハヤト</t>
    </rPh>
    <phoneticPr fontId="2"/>
  </si>
  <si>
    <t>大野</t>
    <rPh sb="0" eb="2">
      <t>オオノ</t>
    </rPh>
    <phoneticPr fontId="2"/>
  </si>
  <si>
    <t>颯太</t>
    <rPh sb="0" eb="2">
      <t>ソウタ</t>
    </rPh>
    <phoneticPr fontId="2"/>
  </si>
  <si>
    <t>大江</t>
    <rPh sb="0" eb="2">
      <t>オオエ</t>
    </rPh>
    <phoneticPr fontId="2"/>
  </si>
  <si>
    <t>大島</t>
    <rPh sb="0" eb="2">
      <t>オオシマ</t>
    </rPh>
    <phoneticPr fontId="2"/>
  </si>
  <si>
    <t>永吉</t>
    <rPh sb="0" eb="2">
      <t>エイキチ</t>
    </rPh>
    <phoneticPr fontId="2"/>
  </si>
  <si>
    <t>遠川</t>
    <rPh sb="0" eb="1">
      <t>トオ</t>
    </rPh>
    <rPh sb="1" eb="2">
      <t>カワ</t>
    </rPh>
    <phoneticPr fontId="2"/>
  </si>
  <si>
    <t>立樹</t>
    <rPh sb="0" eb="2">
      <t>タツキ</t>
    </rPh>
    <phoneticPr fontId="2"/>
  </si>
  <si>
    <t>尾山</t>
    <rPh sb="0" eb="2">
      <t>オヤマ</t>
    </rPh>
    <phoneticPr fontId="2"/>
  </si>
  <si>
    <t>広樹</t>
    <rPh sb="0" eb="2">
      <t>ヒロキ</t>
    </rPh>
    <phoneticPr fontId="2"/>
  </si>
  <si>
    <t>いちかわ</t>
    <phoneticPr fontId="2"/>
  </si>
  <si>
    <t>さいとう</t>
    <phoneticPr fontId="2"/>
  </si>
  <si>
    <t>ひかる</t>
    <phoneticPr fontId="2"/>
  </si>
  <si>
    <t>ちば</t>
    <phoneticPr fontId="2"/>
  </si>
  <si>
    <t>ゆうすけ</t>
    <phoneticPr fontId="2"/>
  </si>
  <si>
    <t>いとう</t>
    <phoneticPr fontId="2"/>
  </si>
  <si>
    <t>けいご</t>
    <phoneticPr fontId="2"/>
  </si>
  <si>
    <t>あらた</t>
    <phoneticPr fontId="2"/>
  </si>
  <si>
    <t>わたる</t>
    <phoneticPr fontId="2"/>
  </si>
  <si>
    <t>もり</t>
    <phoneticPr fontId="2"/>
  </si>
  <si>
    <t>はやと</t>
    <phoneticPr fontId="2"/>
  </si>
  <si>
    <t>おおの</t>
    <phoneticPr fontId="2"/>
  </si>
  <si>
    <t>そうた</t>
    <phoneticPr fontId="2"/>
  </si>
  <si>
    <t>おおえ</t>
    <phoneticPr fontId="2"/>
  </si>
  <si>
    <t>ゆうせい</t>
    <phoneticPr fontId="2"/>
  </si>
  <si>
    <t>悠晴</t>
    <rPh sb="0" eb="1">
      <t>ユウ</t>
    </rPh>
    <rPh sb="1" eb="2">
      <t>ハレ</t>
    </rPh>
    <phoneticPr fontId="2"/>
  </si>
  <si>
    <t>おおしま</t>
    <phoneticPr fontId="2"/>
  </si>
  <si>
    <t>えいきち</t>
    <phoneticPr fontId="2"/>
  </si>
  <si>
    <t>おやま</t>
    <phoneticPr fontId="2"/>
  </si>
  <si>
    <t>とおかわ</t>
    <phoneticPr fontId="2"/>
  </si>
  <si>
    <t>たつき</t>
    <phoneticPr fontId="2"/>
  </si>
  <si>
    <t>えんどう</t>
    <phoneticPr fontId="2"/>
  </si>
  <si>
    <t>こうた</t>
    <phoneticPr fontId="2"/>
  </si>
  <si>
    <t>こうき</t>
    <phoneticPr fontId="2"/>
  </si>
  <si>
    <t>いつき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</si>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</sst>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33" sqref="S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C9" sqref="BC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E23" sqref="BE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1232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横浜市立舞岡中学校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742</v>
      </c>
      <c r="W12" s="185"/>
      <c r="X12" s="185"/>
      <c r="Y12" s="185"/>
      <c r="Z12" s="185"/>
      <c r="AA12" s="185"/>
      <c r="AB12" s="186" t="s">
        <v>742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741</v>
      </c>
      <c r="W13" s="173"/>
      <c r="X13" s="173"/>
      <c r="Y13" s="173"/>
      <c r="Z13" s="173"/>
      <c r="AA13" s="173"/>
      <c r="AB13" s="174" t="s">
        <v>742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693</v>
      </c>
      <c r="W15" s="79"/>
      <c r="X15" s="79"/>
      <c r="Y15" s="79"/>
      <c r="Z15" s="79"/>
      <c r="AA15" s="79"/>
      <c r="AB15" s="147" t="s">
        <v>694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716</v>
      </c>
      <c r="G20" s="120"/>
      <c r="H20" s="120"/>
      <c r="I20" s="120"/>
      <c r="J20" s="120"/>
      <c r="K20" s="120" t="s">
        <v>738</v>
      </c>
      <c r="L20" s="120"/>
      <c r="M20" s="120"/>
      <c r="N20" s="120"/>
      <c r="O20" s="121"/>
      <c r="P20" s="117">
        <v>2</v>
      </c>
      <c r="Q20" s="117"/>
      <c r="R20" s="108">
        <v>159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727</v>
      </c>
      <c r="AA20" s="120"/>
      <c r="AB20" s="120"/>
      <c r="AC20" s="120"/>
      <c r="AD20" s="120"/>
      <c r="AE20" s="120" t="s">
        <v>728</v>
      </c>
      <c r="AF20" s="120"/>
      <c r="AG20" s="120"/>
      <c r="AH20" s="120"/>
      <c r="AI20" s="121"/>
      <c r="AJ20" s="117">
        <v>2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693</v>
      </c>
      <c r="G21" s="113"/>
      <c r="H21" s="113"/>
      <c r="I21" s="113"/>
      <c r="J21" s="113"/>
      <c r="K21" s="113" t="s">
        <v>694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707</v>
      </c>
      <c r="AA21" s="113"/>
      <c r="AB21" s="113"/>
      <c r="AC21" s="113"/>
      <c r="AD21" s="113"/>
      <c r="AE21" s="113" t="s">
        <v>708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717</v>
      </c>
      <c r="G22" s="86"/>
      <c r="H22" s="86"/>
      <c r="I22" s="86"/>
      <c r="J22" s="86"/>
      <c r="K22" s="86" t="s">
        <v>718</v>
      </c>
      <c r="L22" s="86"/>
      <c r="M22" s="86"/>
      <c r="N22" s="86"/>
      <c r="O22" s="87"/>
      <c r="P22" s="76">
        <v>1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729</v>
      </c>
      <c r="AA22" s="86"/>
      <c r="AB22" s="86"/>
      <c r="AC22" s="86"/>
      <c r="AD22" s="86"/>
      <c r="AE22" s="86" t="s">
        <v>730</v>
      </c>
      <c r="AF22" s="86"/>
      <c r="AG22" s="86"/>
      <c r="AH22" s="86"/>
      <c r="AI22" s="87"/>
      <c r="AJ22" s="76">
        <v>1</v>
      </c>
      <c r="AK22" s="76"/>
      <c r="AL22" s="92">
        <v>161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697</v>
      </c>
      <c r="G23" s="104"/>
      <c r="H23" s="104"/>
      <c r="I23" s="104"/>
      <c r="J23" s="104"/>
      <c r="K23" s="104" t="s">
        <v>698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709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719</v>
      </c>
      <c r="G24" s="86"/>
      <c r="H24" s="86"/>
      <c r="I24" s="86"/>
      <c r="J24" s="86"/>
      <c r="K24" s="86" t="s">
        <v>720</v>
      </c>
      <c r="L24" s="86"/>
      <c r="M24" s="86"/>
      <c r="N24" s="86"/>
      <c r="O24" s="87"/>
      <c r="P24" s="76">
        <v>2</v>
      </c>
      <c r="Q24" s="76"/>
      <c r="R24" s="92">
        <v>164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1</v>
      </c>
      <c r="AK24" s="76"/>
      <c r="AL24" s="92">
        <v>162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699</v>
      </c>
      <c r="G25" s="104"/>
      <c r="H25" s="104"/>
      <c r="I25" s="104"/>
      <c r="J25" s="104"/>
      <c r="K25" s="104" t="s">
        <v>700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710</v>
      </c>
      <c r="AA25" s="104"/>
      <c r="AB25" s="104"/>
      <c r="AC25" s="104"/>
      <c r="AD25" s="104"/>
      <c r="AE25" s="104" t="s">
        <v>711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721</v>
      </c>
      <c r="G26" s="86"/>
      <c r="H26" s="86"/>
      <c r="I26" s="86"/>
      <c r="J26" s="86"/>
      <c r="K26" s="86" t="s">
        <v>722</v>
      </c>
      <c r="L26" s="86"/>
      <c r="M26" s="86"/>
      <c r="N26" s="86"/>
      <c r="O26" s="87"/>
      <c r="P26" s="76">
        <v>2</v>
      </c>
      <c r="Q26" s="76"/>
      <c r="R26" s="92">
        <v>172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734</v>
      </c>
      <c r="AA26" s="86"/>
      <c r="AB26" s="86"/>
      <c r="AC26" s="86"/>
      <c r="AD26" s="86"/>
      <c r="AE26" s="86" t="s">
        <v>739</v>
      </c>
      <c r="AF26" s="86"/>
      <c r="AG26" s="86"/>
      <c r="AH26" s="86"/>
      <c r="AI26" s="87"/>
      <c r="AJ26" s="76">
        <v>1</v>
      </c>
      <c r="AK26" s="76"/>
      <c r="AL26" s="92">
        <v>163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701</v>
      </c>
      <c r="G27" s="104"/>
      <c r="H27" s="104"/>
      <c r="I27" s="104"/>
      <c r="J27" s="104"/>
      <c r="K27" s="104" t="s">
        <v>702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714</v>
      </c>
      <c r="AA27" s="104"/>
      <c r="AB27" s="104"/>
      <c r="AC27" s="104"/>
      <c r="AD27" s="104"/>
      <c r="AE27" s="104" t="s">
        <v>715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723</v>
      </c>
      <c r="G28" s="86"/>
      <c r="H28" s="86"/>
      <c r="I28" s="86"/>
      <c r="J28" s="86"/>
      <c r="K28" s="86" t="s">
        <v>724</v>
      </c>
      <c r="L28" s="86"/>
      <c r="M28" s="86"/>
      <c r="N28" s="86"/>
      <c r="O28" s="87"/>
      <c r="P28" s="76">
        <v>2</v>
      </c>
      <c r="Q28" s="76"/>
      <c r="R28" s="92">
        <v>170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735</v>
      </c>
      <c r="AA28" s="86"/>
      <c r="AB28" s="86"/>
      <c r="AC28" s="86"/>
      <c r="AD28" s="86"/>
      <c r="AE28" s="86" t="s">
        <v>736</v>
      </c>
      <c r="AF28" s="86"/>
      <c r="AG28" s="86"/>
      <c r="AH28" s="86"/>
      <c r="AI28" s="87"/>
      <c r="AJ28" s="76">
        <v>1</v>
      </c>
      <c r="AK28" s="76"/>
      <c r="AL28" s="92">
        <v>156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703</v>
      </c>
      <c r="G29" s="104"/>
      <c r="H29" s="104"/>
      <c r="I29" s="104"/>
      <c r="J29" s="104"/>
      <c r="K29" s="104" t="s">
        <v>704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712</v>
      </c>
      <c r="AA29" s="104"/>
      <c r="AB29" s="104"/>
      <c r="AC29" s="104"/>
      <c r="AD29" s="104"/>
      <c r="AE29" s="104" t="s">
        <v>713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725</v>
      </c>
      <c r="G30" s="86"/>
      <c r="H30" s="86"/>
      <c r="I30" s="86"/>
      <c r="J30" s="86"/>
      <c r="K30" s="86" t="s">
        <v>726</v>
      </c>
      <c r="L30" s="86"/>
      <c r="M30" s="86"/>
      <c r="N30" s="86"/>
      <c r="O30" s="87"/>
      <c r="P30" s="76">
        <v>2</v>
      </c>
      <c r="Q30" s="76"/>
      <c r="R30" s="92">
        <v>163</v>
      </c>
      <c r="S30" s="93"/>
      <c r="T30" s="261" t="s">
        <v>544</v>
      </c>
      <c r="U30" s="262"/>
      <c r="V30" s="81">
        <v>12</v>
      </c>
      <c r="W30" s="82"/>
      <c r="X30" s="76">
        <v>13</v>
      </c>
      <c r="Y30" s="76"/>
      <c r="Z30" s="85" t="s">
        <v>737</v>
      </c>
      <c r="AA30" s="86"/>
      <c r="AB30" s="86"/>
      <c r="AC30" s="86"/>
      <c r="AD30" s="86"/>
      <c r="AE30" s="86" t="s">
        <v>740</v>
      </c>
      <c r="AF30" s="86"/>
      <c r="AG30" s="86"/>
      <c r="AH30" s="86"/>
      <c r="AI30" s="87"/>
      <c r="AJ30" s="76">
        <v>2</v>
      </c>
      <c r="AK30" s="76"/>
      <c r="AL30" s="92">
        <v>157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705</v>
      </c>
      <c r="G31" s="79"/>
      <c r="H31" s="79"/>
      <c r="I31" s="79"/>
      <c r="J31" s="79"/>
      <c r="K31" s="79" t="s">
        <v>706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695</v>
      </c>
      <c r="AA31" s="79"/>
      <c r="AB31" s="79"/>
      <c r="AC31" s="79"/>
      <c r="AD31" s="79"/>
      <c r="AE31" s="79" t="s">
        <v>696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1232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横浜市立舞岡中学校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おがわ</v>
      </c>
      <c r="F7" s="331"/>
      <c r="G7" s="331"/>
      <c r="H7" s="331"/>
      <c r="I7" s="331"/>
      <c r="J7" s="331"/>
      <c r="K7" s="331" t="str">
        <f>IF(入力!L12="","",入力!L12)</f>
        <v>ゆたか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小川</v>
      </c>
      <c r="F8" s="354"/>
      <c r="G8" s="354"/>
      <c r="H8" s="354"/>
      <c r="I8" s="354"/>
      <c r="J8" s="354"/>
      <c r="K8" s="354" t="str">
        <f>IF(入力!L13="","",入力!L13)</f>
        <v>豊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/>
      </c>
      <c r="V9" s="151"/>
      <c r="W9" s="151"/>
      <c r="X9" s="151"/>
      <c r="Y9" s="151"/>
      <c r="Z9" s="333"/>
      <c r="AA9" s="313" t="str">
        <f>IF(入力!AB14="","",入力!AB14)</f>
        <v/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市川</v>
      </c>
      <c r="V10" s="339"/>
      <c r="W10" s="339"/>
      <c r="X10" s="339"/>
      <c r="Y10" s="339"/>
      <c r="Z10" s="340"/>
      <c r="AA10" s="341" t="str">
        <f>IF(入力!AB15="","",入力!AB15)</f>
        <v>弘大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いちかわ</v>
      </c>
      <c r="F15" s="290"/>
      <c r="G15" s="290"/>
      <c r="H15" s="290"/>
      <c r="I15" s="290"/>
      <c r="J15" s="290" t="str">
        <f>IF(入力!K20="","",入力!K20)</f>
        <v>こうた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159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おおの</v>
      </c>
      <c r="Z15" s="290"/>
      <c r="AA15" s="290"/>
      <c r="AB15" s="290"/>
      <c r="AC15" s="290"/>
      <c r="AD15" s="290" t="str">
        <f>IF(入力!AE20="","",入力!AE20)</f>
        <v>そうた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市川</v>
      </c>
      <c r="F16" s="304"/>
      <c r="G16" s="304"/>
      <c r="H16" s="304"/>
      <c r="I16" s="304"/>
      <c r="J16" s="304" t="str">
        <f>IF(入力!K21="","",入力!K21)</f>
        <v>弘大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大野</v>
      </c>
      <c r="Z16" s="304"/>
      <c r="AA16" s="304"/>
      <c r="AB16" s="304"/>
      <c r="AC16" s="304"/>
      <c r="AD16" s="304" t="str">
        <f>IF(入力!AE21="","",入力!AE21)</f>
        <v>颯太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さいとう</v>
      </c>
      <c r="F17" s="285"/>
      <c r="G17" s="285"/>
      <c r="H17" s="285"/>
      <c r="I17" s="285"/>
      <c r="J17" s="285" t="str">
        <f>IF(入力!K22="","",入力!K22)</f>
        <v>ひかる</v>
      </c>
      <c r="K17" s="285"/>
      <c r="L17" s="285"/>
      <c r="M17" s="285"/>
      <c r="N17" s="286"/>
      <c r="O17" s="287">
        <f>IF(入力!P22="","",入力!P22)</f>
        <v>1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おおえ</v>
      </c>
      <c r="Z17" s="285"/>
      <c r="AA17" s="285"/>
      <c r="AB17" s="285"/>
      <c r="AC17" s="285"/>
      <c r="AD17" s="285" t="str">
        <f>IF(入力!AE22="","",入力!AE22)</f>
        <v>ゆうせい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161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斉藤</v>
      </c>
      <c r="F18" s="278"/>
      <c r="G18" s="278"/>
      <c r="H18" s="278"/>
      <c r="I18" s="278"/>
      <c r="J18" s="278" t="str">
        <f>IF(入力!K23="","",入力!K23)</f>
        <v>耀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大江</v>
      </c>
      <c r="Z18" s="278"/>
      <c r="AA18" s="278"/>
      <c r="AB18" s="278"/>
      <c r="AC18" s="278"/>
      <c r="AD18" s="278" t="str">
        <f>IF(入力!AE23="","",入力!AE23)</f>
        <v>悠晴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ちば</v>
      </c>
      <c r="F19" s="285"/>
      <c r="G19" s="285"/>
      <c r="H19" s="285"/>
      <c r="I19" s="285"/>
      <c r="J19" s="285" t="str">
        <f>IF(入力!K24="","",入力!K24)</f>
        <v>ゆうすけ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おおしま</v>
      </c>
      <c r="Z19" s="285"/>
      <c r="AA19" s="285"/>
      <c r="AB19" s="285"/>
      <c r="AC19" s="285"/>
      <c r="AD19" s="285" t="str">
        <f>IF(入力!AE24="","",入力!AE24)</f>
        <v>えいきち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162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千葉</v>
      </c>
      <c r="F20" s="278"/>
      <c r="G20" s="278"/>
      <c r="H20" s="278"/>
      <c r="I20" s="278"/>
      <c r="J20" s="278" t="str">
        <f>IF(入力!K25="","",入力!K25)</f>
        <v>優介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大島</v>
      </c>
      <c r="Z20" s="278"/>
      <c r="AA20" s="278"/>
      <c r="AB20" s="278"/>
      <c r="AC20" s="278"/>
      <c r="AD20" s="278" t="str">
        <f>IF(入力!AE25="","",入力!AE25)</f>
        <v>永吉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いとう</v>
      </c>
      <c r="F21" s="285"/>
      <c r="G21" s="285"/>
      <c r="H21" s="285"/>
      <c r="I21" s="285"/>
      <c r="J21" s="285" t="str">
        <f>IF(入力!K26="","",入力!K26)</f>
        <v>けいご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おやま</v>
      </c>
      <c r="Z21" s="285"/>
      <c r="AA21" s="285"/>
      <c r="AB21" s="285"/>
      <c r="AC21" s="285"/>
      <c r="AD21" s="285" t="str">
        <f>IF(入力!AE26="","",入力!AE26)</f>
        <v>こうき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163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伊藤</v>
      </c>
      <c r="F22" s="278"/>
      <c r="G22" s="278"/>
      <c r="H22" s="278"/>
      <c r="I22" s="278"/>
      <c r="J22" s="278" t="str">
        <f>IF(入力!K27="","",入力!K27)</f>
        <v>啓吾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尾山</v>
      </c>
      <c r="Z22" s="278"/>
      <c r="AA22" s="278"/>
      <c r="AB22" s="278"/>
      <c r="AC22" s="278"/>
      <c r="AD22" s="278" t="str">
        <f>IF(入力!AE27="","",入力!AE27)</f>
        <v>広樹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あらた</v>
      </c>
      <c r="F23" s="285"/>
      <c r="G23" s="285"/>
      <c r="H23" s="285"/>
      <c r="I23" s="285"/>
      <c r="J23" s="285" t="str">
        <f>IF(入力!K28="","",入力!K28)</f>
        <v>わたる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170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とおかわ</v>
      </c>
      <c r="Z23" s="285"/>
      <c r="AA23" s="285"/>
      <c r="AB23" s="285"/>
      <c r="AC23" s="285"/>
      <c r="AD23" s="285" t="str">
        <f>IF(入力!AE28="","",入力!AE28)</f>
        <v>たつき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156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荒田</v>
      </c>
      <c r="F24" s="278"/>
      <c r="G24" s="278"/>
      <c r="H24" s="278"/>
      <c r="I24" s="278"/>
      <c r="J24" s="278" t="str">
        <f>IF(入力!K29="","",入力!K29)</f>
        <v>渉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遠川</v>
      </c>
      <c r="Z24" s="278"/>
      <c r="AA24" s="278"/>
      <c r="AB24" s="278"/>
      <c r="AC24" s="278"/>
      <c r="AD24" s="278" t="str">
        <f>IF(入力!AE29="","",入力!AE29)</f>
        <v>立樹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もり</v>
      </c>
      <c r="F25" s="285"/>
      <c r="G25" s="285"/>
      <c r="H25" s="285"/>
      <c r="I25" s="285"/>
      <c r="J25" s="285" t="str">
        <f>IF(入力!K30="","",入力!K30)</f>
        <v>はやと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163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13</v>
      </c>
      <c r="X25" s="287"/>
      <c r="Y25" s="292" t="str">
        <f>IF(入力!Z30="","",入力!Z30)</f>
        <v>えんどう</v>
      </c>
      <c r="Z25" s="285"/>
      <c r="AA25" s="285"/>
      <c r="AB25" s="285"/>
      <c r="AC25" s="285"/>
      <c r="AD25" s="285" t="str">
        <f>IF(入力!AE30="","",入力!AE30)</f>
        <v>いつき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157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森</v>
      </c>
      <c r="F26" s="318"/>
      <c r="G26" s="318"/>
      <c r="H26" s="318"/>
      <c r="I26" s="318"/>
      <c r="J26" s="318" t="str">
        <f>IF(入力!K31="","",入力!K31)</f>
        <v>颯人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遠藤</v>
      </c>
      <c r="Z26" s="318"/>
      <c r="AA26" s="318"/>
      <c r="AB26" s="318"/>
      <c r="AC26" s="318"/>
      <c r="AD26" s="318" t="str">
        <f>IF(入力!AE31="","",入力!AE31)</f>
        <v>一輝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1232</v>
      </c>
      <c r="B7" s="45" t="str">
        <f t="shared" ref="B7:C7" si="0">IF($A$8="","",IF($A$9="",B8,B8&amp;"・"&amp;B9))</f>
        <v>横浜市立舞岡中学校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244</v>
      </c>
      <c r="G7" s="45" t="str">
        <f t="shared" si="1"/>
        <v>0813</v>
      </c>
      <c r="H7" s="45">
        <f t="shared" si="1"/>
        <v>0</v>
      </c>
      <c r="I7" s="45" t="str">
        <f t="shared" si="1"/>
        <v>横浜市戸塚区舞岡町226番地</v>
      </c>
      <c r="J7" s="45">
        <f t="shared" si="1"/>
        <v>0</v>
      </c>
      <c r="K7" s="45" t="str">
        <f t="shared" si="1"/>
        <v>045</v>
      </c>
      <c r="L7" s="45" t="str">
        <f t="shared" si="1"/>
        <v>822</v>
      </c>
      <c r="M7" s="45" t="str">
        <f t="shared" si="1"/>
        <v>2722</v>
      </c>
      <c r="N7" s="45" t="str">
        <f t="shared" si="1"/>
        <v>045</v>
      </c>
      <c r="O7" s="45" t="str">
        <f t="shared" si="1"/>
        <v>826</v>
      </c>
      <c r="P7" s="45" t="str">
        <f t="shared" si="1"/>
        <v>3308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1232</v>
      </c>
      <c r="B8" s="46" t="str">
        <f>IF(入力!$F$3="","",入力!$F$3)</f>
        <v>横浜市立舞岡中学校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244</v>
      </c>
      <c r="G8" s="57" t="str">
        <f>IF(入力!$I$6="","",入力!$I$6)</f>
        <v>0813</v>
      </c>
      <c r="H8" s="46"/>
      <c r="I8" s="46" t="str">
        <f>IF(入力!$L$5="","",入力!$L$5)</f>
        <v>横浜市戸塚区舞岡町226番地</v>
      </c>
      <c r="J8" s="46"/>
      <c r="K8" s="57" t="str">
        <f>IF(入力!$AB$4="","",入力!$AB$4)</f>
        <v>045</v>
      </c>
      <c r="L8" s="57" t="str">
        <f>IF(入力!$AG$4="","",入力!$AG$4)</f>
        <v>822</v>
      </c>
      <c r="M8" s="57" t="str">
        <f>IF(入力!$AL$4="","",入力!$AL$4)</f>
        <v>2722</v>
      </c>
      <c r="N8" s="57" t="str">
        <f>IF(入力!$AB$6="","",入力!$AB$6)</f>
        <v>045</v>
      </c>
      <c r="O8" s="57" t="str">
        <f>IF(入力!$AG$6="","",入力!$AG$6)</f>
        <v>826</v>
      </c>
      <c r="P8" s="57" t="str">
        <f>IF(入力!$AL$6="","",入力!$AL$6)</f>
        <v>3308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2722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豊</v>
      </c>
      <c r="E16" s="46" t="str">
        <f>IF(入力!$F$12="","",入力!$F$12)</f>
        <v>おがわ</v>
      </c>
      <c r="F16" s="46" t="str">
        <f>IF(入力!$L$12="","",入力!$L$12)</f>
        <v>ゆたか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市川</v>
      </c>
      <c r="D24" s="46" t="str">
        <f>IF(入力!$AB$15="","",入力!$AB$15)</f>
        <v>弘大</v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市川</v>
      </c>
      <c r="D53" s="46" t="str">
        <f>IF(OR(L53&lt;&gt;"○",入力!K21=""),"",入力!K21)</f>
        <v>弘大</v>
      </c>
      <c r="E53" s="46" t="str">
        <f>IF(OR(L53&lt;&gt;"○",入力!F20=""),"",入力!F20)</f>
        <v>いちかわ</v>
      </c>
      <c r="F53" s="46" t="str">
        <f>IF(OR(L53&lt;&gt;"○",入力!K20=""),"",入力!K20)</f>
        <v>こうた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斉藤</v>
      </c>
      <c r="D54" s="46" t="str">
        <f>IF(OR(L54&lt;&gt;"○",入力!K23=""),"",入力!K23)</f>
        <v>耀</v>
      </c>
      <c r="E54" s="46" t="str">
        <f>IF(OR(L54&lt;&gt;"○",入力!F22=""),"",入力!F22)</f>
        <v>さいとう</v>
      </c>
      <c r="F54" s="46" t="str">
        <f>IF(OR(L54&lt;&gt;"○",入力!K22=""),"",入力!K22)</f>
        <v>ひかる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千葉</v>
      </c>
      <c r="D55" s="46" t="str">
        <f>IF(OR(L55&lt;&gt;"○",入力!K25=""),"",入力!K25)</f>
        <v>優介</v>
      </c>
      <c r="E55" s="46" t="str">
        <f>IF(OR(L55&lt;&gt;"○",入力!F24=""),"",入力!F24)</f>
        <v>ちば</v>
      </c>
      <c r="F55" s="46" t="str">
        <f>IF(OR(L55&lt;&gt;"○",入力!K24=""),"",入力!K24)</f>
        <v>ゆうすけ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伊藤</v>
      </c>
      <c r="D56" s="46" t="str">
        <f>IF(OR(L56&lt;&gt;"○",入力!K27=""),"",入力!K27)</f>
        <v>啓吾</v>
      </c>
      <c r="E56" s="46" t="str">
        <f>IF(OR(L56&lt;&gt;"○",入力!F26=""),"",入力!F26)</f>
        <v>いとう</v>
      </c>
      <c r="F56" s="46" t="str">
        <f>IF(OR(L56&lt;&gt;"○",入力!K26=""),"",入力!K26)</f>
        <v>けいご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荒田</v>
      </c>
      <c r="D57" s="46" t="str">
        <f>IF(OR(L57&lt;&gt;"○",入力!K29=""),"",入力!K29)</f>
        <v>渉</v>
      </c>
      <c r="E57" s="46" t="str">
        <f>IF(OR(L57&lt;&gt;"○",入力!F28=""),"",入力!F28)</f>
        <v>あらた</v>
      </c>
      <c r="F57" s="46" t="str">
        <f>IF(OR(L57&lt;&gt;"○",入力!K28=""),"",入力!K28)</f>
        <v>わたる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森</v>
      </c>
      <c r="D58" s="46" t="str">
        <f>IF(OR(L58&lt;&gt;"○",入力!K31=""),"",入力!K31)</f>
        <v>颯人</v>
      </c>
      <c r="E58" s="46" t="str">
        <f>IF(OR(L58&lt;&gt;"○",入力!F30=""),"",入力!F30)</f>
        <v>もり</v>
      </c>
      <c r="F58" s="46" t="str">
        <f>IF(OR(L58&lt;&gt;"○",入力!K30=""),"",入力!K30)</f>
        <v>はやと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大野</v>
      </c>
      <c r="D59" s="46" t="str">
        <f>IF(OR(L59&lt;&gt;"○",入力!AE21=""),"",入力!AE21)</f>
        <v>颯太</v>
      </c>
      <c r="E59" s="46" t="str">
        <f>IF(OR(L59&lt;&gt;"○",入力!Z20=""),"",入力!Z20)</f>
        <v>おおの</v>
      </c>
      <c r="F59" s="46" t="str">
        <f>IF(OR(L59&lt;&gt;"○",入力!AE20=""),"",入力!AE20)</f>
        <v>そうた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大江</v>
      </c>
      <c r="D60" s="46" t="str">
        <f>IF(OR(L60&lt;&gt;"○",入力!AE23=""),"",入力!AE23)</f>
        <v>悠晴</v>
      </c>
      <c r="E60" s="46" t="str">
        <f>IF(OR(L60&lt;&gt;"○",入力!Z22=""),"",入力!Z22)</f>
        <v>おおえ</v>
      </c>
      <c r="F60" s="46" t="str">
        <f>IF(OR(L60&lt;&gt;"○",入力!AE22=""),"",入力!AE22)</f>
        <v>ゆうせい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大島</v>
      </c>
      <c r="D61" s="46" t="str">
        <f>IF(OR(L61&lt;&gt;"○",入力!AE25=""),"",入力!AE25)</f>
        <v>永吉</v>
      </c>
      <c r="E61" s="46" t="str">
        <f>IF(OR(L61&lt;&gt;"○",入力!Z24=""),"",入力!Z24)</f>
        <v>おおしま</v>
      </c>
      <c r="F61" s="46" t="str">
        <f>IF(OR(L61&lt;&gt;"○",入力!AE24=""),"",入力!AE24)</f>
        <v>えいきち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尾山</v>
      </c>
      <c r="D62" s="46" t="str">
        <f>IF(OR(L62&lt;&gt;"○",入力!AE27=""),"",入力!AE27)</f>
        <v>広樹</v>
      </c>
      <c r="E62" s="46" t="str">
        <f>IF(OR(L62&lt;&gt;"○",入力!Z26=""),"",入力!Z26)</f>
        <v>おやま</v>
      </c>
      <c r="F62" s="46" t="str">
        <f>IF(OR(L62&lt;&gt;"○",入力!AE26=""),"",入力!AE26)</f>
        <v>こうき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遠川</v>
      </c>
      <c r="D63" s="46" t="str">
        <f>IF(OR(L63&lt;&gt;"○",入力!AE29=""),"",入力!AE29)</f>
        <v>立樹</v>
      </c>
      <c r="E63" s="46" t="str">
        <f>IF(OR(L63&lt;&gt;"○",入力!Z28=""),"",入力!Z28)</f>
        <v>とおかわ</v>
      </c>
      <c r="F63" s="46" t="str">
        <f>IF(OR(L63&lt;&gt;"○",入力!AE28=""),"",入力!AE28)</f>
        <v>たつき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13</v>
      </c>
      <c r="C64" s="46" t="str">
        <f>IF(OR(L64&lt;&gt;"○",入力!Z31=""),"",入力!Z31)</f>
        <v>遠藤</v>
      </c>
      <c r="D64" s="46" t="str">
        <f>IF(OR(L64&lt;&gt;"○",入力!AE31=""),"",入力!AE31)</f>
        <v>一輝</v>
      </c>
      <c r="E64" s="46" t="str">
        <f>IF(OR(L64&lt;&gt;"○",入力!Z30=""),"",入力!Z30)</f>
        <v>えんどう</v>
      </c>
      <c r="F64" s="46" t="str">
        <f>IF(OR(L64&lt;&gt;"○",入力!AE30=""),"",入力!AE30)</f>
        <v>いつき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小川豊</cp:lastModifiedBy>
  <cp:lastPrinted>2018-10-27T15:19:14Z</cp:lastPrinted>
  <dcterms:created xsi:type="dcterms:W3CDTF">2006-11-03T01:52:14Z</dcterms:created>
  <dcterms:modified xsi:type="dcterms:W3CDTF">2018-11-06T13:45:55Z</dcterms:modified>
</cp:coreProperties>
</file>