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35" yWindow="240" windowWidth="15600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<sst xmlns="http://schemas.openxmlformats.org/spreadsheetml/2006/main" count="1487" uniqueCount="769">
  <si>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</si>
  <si>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</si>
  <si>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</si>
  <si>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</si>
  <si>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</si>
  <si>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</si>
  <si>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</si>
  <si>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</si>
  <si>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</si>
  <si>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</si>
  <si>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</si>
  <si>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</si>
  <si>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</si>
  <si>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</si>
  <si>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</si>
  <si>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</si>
  <si>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</si>
  <si>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</si>
  <si>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</si>
  <si>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</si>
  <si>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</si>
  <si>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</si>
  <si>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</si>
  <si>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</si>
  <si>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</si>
  <si>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</si>
  <si>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</si>
  <si>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</si>
  <si>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</si>
  <si>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</si>
  <si>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</si>
  <si>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</si>
  <si>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</si>
  <si>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</si>
  <si>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</si>
  <si>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</si>
  <si>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</si>
  <si>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</si>
  <si>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</si>
  <si>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</si>
  <si>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</si>
  <si>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</si>
  <si>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</si>
  <si>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</si>
  <si>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</si>
  <si>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</si>
  <si>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</si>
  <si>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</si>
  <si>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</si>
  <si>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</si>
  <si>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</si>
  <si>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</si>
  <si>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</si>
  <si>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</si>
  <si>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</si>
  <si>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</si>
  <si>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</si>
  <si>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</si>
  <si>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</si>
  <si>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</si>
  <si>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</si>
  <si>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</si>
  <si>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</si>
  <si>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</si>
  <si>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</si>
  <si>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</si>
  <si>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</si>
  <si>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</si>
  <si>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</si>
  <si>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</si>
  <si>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</si>
  <si>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</si>
  <si>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</si>
  <si>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</si>
  <si>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</si>
  <si>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</si>
  <si>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</si>
  <si>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</si>
  <si>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</si>
  <si>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</si>
  <si>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</si>
  <si>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</si>
  <si>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</si>
  <si>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</si>
  <si>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</si>
  <si>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</si>
  <si>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</si>
  <si>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</si>
  <si>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</si>
  <si>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</si>
  <si>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</si>
  <si>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</si>
  <si>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</si>
  <si>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</si>
  <si>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</si>
  <si>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</si>
  <si>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</si>
  <si>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</si>
  <si>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</si>
  <si>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</si>
  <si>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</si>
  <si>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</si>
  <si>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</si>
  <si>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</si>
  <si>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</si>
  <si>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</si>
  <si>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</si>
  <si>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</si>
  <si>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</si>
  <si>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</si>
  <si>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</si>
  <si>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</si>
  <si>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</si>
  <si>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</si>
  <si>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</si>
  <si>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</si>
  <si>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</si>
  <si>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</si>
  <si>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</si>
  <si>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</si>
  <si>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</si>
  <si>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</si>
  <si>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</si>
  <si>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</si>
  <si>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</si>
  <si>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</si>
  <si>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</si>
  <si>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</si>
  <si>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</si>
  <si>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</si>
  <si>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</si>
  <si>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</si>
  <si>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</si>
  <si>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</si>
  <si>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</si>
  <si>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</si>
  <si>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</si>
  <si>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</si>
  <si>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</si>
  <si>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</si>
  <si>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</si>
  <si>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</si>
  <si>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</si>
  <si>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</si>
  <si>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</si>
  <si>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</si>
  <si>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</si>
  <si>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</si>
  <si>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</si>
  <si>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</si>
  <si>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</si>
  <si>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</si>
  <si>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</si>
  <si>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</si>
  <si>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</si>
  <si>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</si>
  <si>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</si>
  <si>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</si>
  <si>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</si>
  <si>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</si>
  <si>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</si>
  <si>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</si>
  <si>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</si>
  <si>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</si>
  <si>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</si>
  <si>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</si>
  <si>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</si>
  <si>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</si>
  <si>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</si>
  <si>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</si>
  <si>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</si>
  <si>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</si>
  <si>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</si>
  <si>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</si>
  <si>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</si>
  <si>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</si>
  <si>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</si>
  <si>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</si>
  <si>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</si>
  <si>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</si>
  <si>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</si>
  <si>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</si>
  <si>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</si>
  <si>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</si>
  <si>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</si>
  <si>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</si>
  <si>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</si>
  <si>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</si>
  <si>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</si>
  <si>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</si>
  <si>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</si>
  <si>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</si>
  <si>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</si>
  <si>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</si>
  <si>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</si>
  <si>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</si>
  <si>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</si>
  <si>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</si>
  <si>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</si>
  <si>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</si>
  <si>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</si>
  <si>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</si>
  <si>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</si>
  <si>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</si>
  <si>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</si>
  <si>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</si>
  <si>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</si>
  <si>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</si>
  <si>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</si>
  <si>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</si>
  <si>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</si>
  <si>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</si>
  <si>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</si>
  <si>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</si>
  <si>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</si>
  <si>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</si>
  <si>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</si>
  <si>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</si>
  <si>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</si>
  <si>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</si>
  <si>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</si>
  <si>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</si>
  <si>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</si>
  <si>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</si>
  <si>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</si>
  <si>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</si>
  <si>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</si>
  <si>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</si>
  <si>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</si>
  <si>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</si>
  <si>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</si>
  <si>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</si>
  <si>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</si>
  <si>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</si>
  <si>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</si>
  <si>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</si>
  <si>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</si>
  <si>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</si>
  <si>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</si>
  <si>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</si>
  <si>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</si>
  <si>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</si>
  <si>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</si>
  <si>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</si>
  <si>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</si>
  <si>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</si>
  <si>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</si>
  <si>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</si>
  <si>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</si>
  <si>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</si>
  <si>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</si>
  <si>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</si>
  <si>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</si>
  <si>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</si>
  <si>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</si>
  <si>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</si>
  <si>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</si>
  <si>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</si>
  <si>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</si>
  <si>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</si>
  <si>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</si>
  <si>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</si>
  <si>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</si>
  <si>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</si>
  <si>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</si>
  <si>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</si>
  <si>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</si>
  <si>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</si>
  <si>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</si>
  <si>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</si>
  <si>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</si>
  <si>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</si>
  <si>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</si>
  <si>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</si>
  <si>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</si>
  <si>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</si>
  <si>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</si>
  <si>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</si>
  <si>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</si>
  <si>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</si>
  <si>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</si>
  <si>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</si>
  <si>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</si>
  <si>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</si>
  <si>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</si>
  <si>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</si>
  <si>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</si>
  <si>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</si>
  <si>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</si>
  <si>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</si>
  <si>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</si>
  <si>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</si>
  <si>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</si>
  <si>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</si>
  <si>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</si>
  <si>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</si>
  <si>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</si>
  <si>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</si>
  <si>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</si>
  <si>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</si>
  <si>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</si>
  <si>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</si>
  <si>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</si>
  <si>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</si>
  <si>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</si>
  <si>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</si>
  <si>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</si>
  <si>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</si>
  <si>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</si>
  <si>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</si>
  <si>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</si>
  <si>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</si>
  <si>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</si>
  <si>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</si>
  <si>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</si>
  <si>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</si>
  <si>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</si>
  <si>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</si>
  <si>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</si>
  <si>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</si>
  <si>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</si>
  <si>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</si>
  <si>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</si>
  <si>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</si>
  <si>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</si>
  <si>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</si>
  <si>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</si>
  <si>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</si>
  <si>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</si>
  <si>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</si>
  <si>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</si>
  <si>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</si>
  <si>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</si>
  <si>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</si>
  <si>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</si>
  <si>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</si>
  <si>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</si>
  <si>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</si>
  <si>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</si>
  <si>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</si>
  <si>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</si>
  <si>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</si>
  <si>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</si>
  <si>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</si>
  <si>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</si>
  <si>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</si>
  <si>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</si>
  <si>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</si>
  <si>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</si>
  <si>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</si>
  <si>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</si>
  <si>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</si>
  <si>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</si>
  <si>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</si>
  <si>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</si>
  <si>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</si>
  <si>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</si>
  <si>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</si>
  <si>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</si>
  <si>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</si>
  <si>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</si>
  <si>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</si>
  <si>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</si>
  <si>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</si>
  <si>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</si>
  <si>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</si>
  <si>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</si>
  <si>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</si>
  <si>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</si>
  <si>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</si>
  <si>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</si>
  <si>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</si>
  <si>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</si>
  <si>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</si>
  <si>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</si>
  <si>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</si>
  <si>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</si>
  <si>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</si>
  <si>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</si>
  <si>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</si>
  <si>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</si>
  <si>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</si>
  <si>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</si>
  <si>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</si>
  <si>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</si>
  <si>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</si>
  <si>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</si>
  <si>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</si>
  <si>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</si>
  <si>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</si>
  <si>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</si>
  <si>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</si>
  <si>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</si>
  <si>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</si>
  <si>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</si>
  <si>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</si>
  <si>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</si>
  <si>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</si>
  <si>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</si>
  <si>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</si>
  <si>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</si>
  <si>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</si>
  <si>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</si>
  <si>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</si>
  <si>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</si>
  <si>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</si>
  <si>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</si>
  <si>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</si>
  <si>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</si>
  <si>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</si>
  <si>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</si>
  <si>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</si>
  <si>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</si>
  <si>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</si>
  <si>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</si>
  <si>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</si>
  <si>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</si>
  <si>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</si>
  <si>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</si>
  <si>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</si>
  <si>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</si>
  <si>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</si>
  <si>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</si>
  <si>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</si>
  <si>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</si>
  <si>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</si>
  <si>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</si>
  <si>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</si>
  <si>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</si>
  <si>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</si>
  <si>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</si>
  <si>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</si>
  <si>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</si>
  <si>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</si>
  <si>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</si>
  <si>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</si>
  <si>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</si>
  <si>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</si>
  <si>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</si>
  <si>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</si>
  <si>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</si>
  <si>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</si>
  <si>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</si>
  <si>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</si>
  <si>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</si>
  <si>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</si>
  <si>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</si>
  <si>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</si>
  <si>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</si>
  <si>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</si>
  <si>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</si>
  <si>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</si>
  <si>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</si>
  <si>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</si>
  <si>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</si>
  <si>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</si>
  <si>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</si>
  <si>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</si>
  <si>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</si>
  <si>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</si>
  <si>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</si>
  <si>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</si>
  <si>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</si>
  <si>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</si>
  <si>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</si>
  <si>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</si>
  <si>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</si>
  <si>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</si>
  <si>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</si>
  <si>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</si>
  <si>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</si>
  <si>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</si>
  <si>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</si>
  <si>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</si>
  <si>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</si>
  <si>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</si>
  <si>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</si>
  <si>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</si>
  <si>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</si>
  <si>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</si>
  <si>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</si>
  <si>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</si>
  <si>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</si>
  <si>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</si>
  <si>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</si>
  <si>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</si>
  <si>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</si>
  <si>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</si>
  <si>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</si>
  <si>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</si>
  <si>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</si>
  <si>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</si>
  <si>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</si>
  <si>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</si>
  <si>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</si>
  <si>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</si>
  <si>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</si>
  <si>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</si>
  <si>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</si>
  <si>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</si>
  <si>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</si>
  <si>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</si>
  <si>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</si>
  <si>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</si>
  <si>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</si>
  <si>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</si>
  <si>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</si>
  <si>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</si>
  <si>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</si>
  <si>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</si>
  <si>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</si>
  <si>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</si>
  <si>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</si>
  <si>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</si>
  <si>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</si>
  <si>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</si>
  <si>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</si>
  <si>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</si>
  <si>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</si>
  <si>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</si>
  <si>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</si>
  <si>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</si>
  <si>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</si>
  <si>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</si>
  <si>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</si>
  <si>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</si>
  <si>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</si>
  <si>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</si>
  <si>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</si>
  <si>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</si>
  <si>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</si>
  <si>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</si>
  <si>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</si>
  <si>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</si>
  <si>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</si>
  <si>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</si>
  <si>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</si>
  <si>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</si>
  <si>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</si>
  <si>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</si>
  <si>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</si>
  <si>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</si>
  <si>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</si>
  <si>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</si>
  <si>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</si>
  <si>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</si>
  <si>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</si>
  <si>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</si>
  <si>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</si>
  <si>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</si>
  <si>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</si>
  <si>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</si>
  <si>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</si>
  <si>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</si>
  <si>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</si>
  <si>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</si>
  <si>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</si>
  <si>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</si>
  <si>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</si>
  <si>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</si>
  <si>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</si>
  <si>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</si>
  <si>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</si>
  <si>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</si>
  <si>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</si>
  <si>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</si>
  <si>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</si>
  <si>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</si>
  <si>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</si>
  <si>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</si>
  <si>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</si>
  <si>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</si>
  <si>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</si>
  <si>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</si>
  <si>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</si>
  <si>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</si>
  <si>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</si>
  <si>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</si>
  <si>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</si>
  <si>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</si>
  <si>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</si>
  <si>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</si>
  <si>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</si>
  <si>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</si>
  <si>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</si>
  <si>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</si>
  <si>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</si>
  <si>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</si>
  <si>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</si>
  <si>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</si>
  <si>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</si>
  <si>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</si>
  <si>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</si>
  <si>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</si>
  <si>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</si>
  <si>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</si>
  <si>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</si>
  <si>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</si>
  <si>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</si>
  <si>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</si>
  <si>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</si>
  <si>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</si>
  <si>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</si>
  <si>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</si>
  <si>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</si>
  <si>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</si>
  <si>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</si>
  <si>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</si>
  <si>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</si>
  <si>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</si>
  <si>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</si>
  <si>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</si>
  <si>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</si>
  <si>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</si>
  <si>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</si>
  <si>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</si>
  <si>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</si>
  <si>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</si>
  <si>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</si>
  <si>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</si>
  <si>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</si>
  <si>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</si>
  <si>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</si>
  <si>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</si>
  <si>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</si>
  <si>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</si>
  <si>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</si>
  <si>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</si>
  <si>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</si>
  <si>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</si>
  <si>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</si>
  <si>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</si>
  <si>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</si>
  <si>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</si>
  <si>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</si>
  <si>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</si>
  <si>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</si>
  <si>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</si>
  <si>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</si>
  <si>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</si>
  <si>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</si>
  <si>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</si>
  <si>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</si>
  <si>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</si>
  <si>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</si>
  <si>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</si>
  <si>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</si>
  <si>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</si>
  <si>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</si>
  <si>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</si>
  <si>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</si>
  <si>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</si>
  <si>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</si>
  <si>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</si>
  <si>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</si>
  <si>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</si>
  <si>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</si>
  <si>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</si>
  <si>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</si>
  <si>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</si>
  <si>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</si>
  <si>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</si>
  <si>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</si>
  <si>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</si>
  <si>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</si>
  <si>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</si>
  <si>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</si>
  <si>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</si>
  <si>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</si>
  <si>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</si>
  <si>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</si>
  <si>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</si>
  <si>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</si>
  <si>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</si>
  <si>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</si>
  <si>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</si>
  <si>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</si>
  <si>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</si>
  <si>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</si>
  <si>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</si>
  <si>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</si>
  <si>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</si>
  <si>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</si>
  <si>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</si>
  <si>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</si>
  <si>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</si>
  <si>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</si>
  <si>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</si>
  <si>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</si>
  <si>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</si>
  <si>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</si>
  <si>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</si>
  <si>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</si>
  <si>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</si>
  <si>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</si>
  <si>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</si>
  <si>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811</t>
    <phoneticPr fontId="2"/>
  </si>
  <si>
    <t>6773</t>
    <phoneticPr fontId="2"/>
  </si>
  <si>
    <t>813</t>
    <phoneticPr fontId="2"/>
  </si>
  <si>
    <t>9438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</si>
  <si>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</si>
  <si>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</si>
  <si>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やまかわ</t>
    <phoneticPr fontId="2"/>
  </si>
  <si>
    <t>けん</t>
    <phoneticPr fontId="2"/>
  </si>
  <si>
    <t>ひらぬま</t>
    <phoneticPr fontId="2"/>
  </si>
  <si>
    <t>ひろゆき</t>
    <phoneticPr fontId="2"/>
  </si>
  <si>
    <t>平沼</t>
    <rPh sb="0" eb="2">
      <t>ヒラヌマ</t>
    </rPh>
    <phoneticPr fontId="2"/>
  </si>
  <si>
    <t>浩之</t>
    <rPh sb="0" eb="2">
      <t>ヒロユキ</t>
    </rPh>
    <phoneticPr fontId="2"/>
  </si>
  <si>
    <t>245</t>
    <phoneticPr fontId="2"/>
  </si>
  <si>
    <t>0052</t>
    <phoneticPr fontId="2"/>
  </si>
  <si>
    <t>横浜市戸塚区秋葉町２７１－３</t>
    <rPh sb="0" eb="3">
      <t>ヨコハマシ</t>
    </rPh>
    <rPh sb="3" eb="6">
      <t>トツカク</t>
    </rPh>
    <rPh sb="6" eb="8">
      <t>アキバ</t>
    </rPh>
    <rPh sb="8" eb="9">
      <t>チョウ</t>
    </rPh>
    <phoneticPr fontId="2"/>
  </si>
  <si>
    <t>たかまつ</t>
  </si>
  <si>
    <t>ゆうき</t>
  </si>
  <si>
    <t>髙松</t>
    <rPh sb="0" eb="2">
      <t>タカマツ</t>
    </rPh>
    <phoneticPr fontId="2"/>
  </si>
  <si>
    <t>友規</t>
    <rPh sb="0" eb="1">
      <t>トモ</t>
    </rPh>
    <rPh sb="1" eb="2">
      <t>キ</t>
    </rPh>
    <phoneticPr fontId="2"/>
  </si>
  <si>
    <t>こんの</t>
  </si>
  <si>
    <t>かいせい</t>
  </si>
  <si>
    <t>今野</t>
    <rPh sb="0" eb="2">
      <t>コンノ</t>
    </rPh>
    <phoneticPr fontId="2"/>
  </si>
  <si>
    <t>快晴</t>
    <rPh sb="0" eb="2">
      <t>カイセイ</t>
    </rPh>
    <phoneticPr fontId="2"/>
  </si>
  <si>
    <t>きど</t>
  </si>
  <si>
    <t>ひろみち</t>
  </si>
  <si>
    <t>城戸</t>
    <rPh sb="0" eb="2">
      <t>キド</t>
    </rPh>
    <phoneticPr fontId="2"/>
  </si>
  <si>
    <t>浩道</t>
    <rPh sb="0" eb="2">
      <t>ヒロミチ</t>
    </rPh>
    <phoneticPr fontId="2"/>
  </si>
  <si>
    <t>ふるかわ</t>
  </si>
  <si>
    <t>だいき</t>
  </si>
  <si>
    <t>古川</t>
    <rPh sb="0" eb="2">
      <t>フルカワ</t>
    </rPh>
    <phoneticPr fontId="2"/>
  </si>
  <si>
    <t>大稀</t>
    <rPh sb="0" eb="1">
      <t>ダイ</t>
    </rPh>
    <rPh sb="1" eb="2">
      <t>キ</t>
    </rPh>
    <phoneticPr fontId="2"/>
  </si>
  <si>
    <t>すがわら</t>
  </si>
  <si>
    <t>かいと</t>
  </si>
  <si>
    <t>菅原</t>
    <rPh sb="0" eb="2">
      <t>スガワラ</t>
    </rPh>
    <phoneticPr fontId="2"/>
  </si>
  <si>
    <t>海斗</t>
    <rPh sb="0" eb="2">
      <t>カイト</t>
    </rPh>
    <phoneticPr fontId="2"/>
  </si>
  <si>
    <t>いわき</t>
  </si>
  <si>
    <t>じえい</t>
  </si>
  <si>
    <t>岩木</t>
    <rPh sb="0" eb="2">
      <t>イワキ</t>
    </rPh>
    <phoneticPr fontId="2"/>
  </si>
  <si>
    <t>慈英</t>
    <rPh sb="0" eb="1">
      <t>ジ</t>
    </rPh>
    <rPh sb="1" eb="2">
      <t>エイ</t>
    </rPh>
    <phoneticPr fontId="2"/>
  </si>
  <si>
    <t>いさみ</t>
  </si>
  <si>
    <t>ほべるとじゅん</t>
  </si>
  <si>
    <t>勇</t>
    <rPh sb="0" eb="1">
      <t>イサミ</t>
    </rPh>
    <phoneticPr fontId="2"/>
  </si>
  <si>
    <t>ホベルト順</t>
    <rPh sb="4" eb="5">
      <t>ジュン</t>
    </rPh>
    <phoneticPr fontId="2"/>
  </si>
  <si>
    <t>こばやし</t>
  </si>
  <si>
    <t>こうき</t>
  </si>
  <si>
    <t>小林</t>
    <rPh sb="0" eb="2">
      <t>コバヤシ</t>
    </rPh>
    <phoneticPr fontId="2"/>
  </si>
  <si>
    <t>晃生</t>
    <rPh sb="0" eb="1">
      <t>コウ</t>
    </rPh>
    <rPh sb="1" eb="2">
      <t>イ</t>
    </rPh>
    <phoneticPr fontId="2"/>
  </si>
  <si>
    <t>きくち</t>
  </si>
  <si>
    <t>そうご</t>
  </si>
  <si>
    <t>菊池</t>
    <rPh sb="0" eb="2">
      <t>キクチ</t>
    </rPh>
    <phoneticPr fontId="2"/>
  </si>
  <si>
    <t>湊伍</t>
    <rPh sb="0" eb="2">
      <t>ソウゴ</t>
    </rPh>
    <phoneticPr fontId="2"/>
  </si>
  <si>
    <t>渡辺</t>
    <rPh sb="0" eb="2">
      <t>ワタナベ</t>
    </rPh>
    <phoneticPr fontId="2"/>
  </si>
  <si>
    <t>聖斗</t>
    <rPh sb="0" eb="2">
      <t>マサト</t>
    </rPh>
    <phoneticPr fontId="2"/>
  </si>
  <si>
    <t>わたなべ</t>
    <phoneticPr fontId="2"/>
  </si>
  <si>
    <t>まさと</t>
    <phoneticPr fontId="2"/>
  </si>
  <si>
    <t>松川</t>
    <rPh sb="0" eb="2">
      <t>マツカワ</t>
    </rPh>
    <phoneticPr fontId="2"/>
  </si>
  <si>
    <t>むらた</t>
  </si>
  <si>
    <t>たける</t>
  </si>
  <si>
    <t>村田</t>
    <rPh sb="0" eb="2">
      <t>ムラタ</t>
    </rPh>
    <phoneticPr fontId="2"/>
  </si>
  <si>
    <t>武</t>
    <rPh sb="0" eb="1">
      <t>タケル</t>
    </rPh>
    <phoneticPr fontId="2"/>
  </si>
  <si>
    <t>まつかわ</t>
    <phoneticPr fontId="2"/>
  </si>
  <si>
    <t>はるき</t>
    <phoneticPr fontId="2"/>
  </si>
  <si>
    <t>たかまつ</t>
    <phoneticPr fontId="2"/>
  </si>
  <si>
    <t>ゆうき</t>
    <phoneticPr fontId="2"/>
  </si>
  <si>
    <t>髙松</t>
    <rPh sb="0" eb="2">
      <t>タカマツ</t>
    </rPh>
    <phoneticPr fontId="2"/>
  </si>
  <si>
    <t>友規</t>
    <rPh sb="0" eb="1">
      <t>ユウ</t>
    </rPh>
    <rPh sb="1" eb="2">
      <t>キ</t>
    </rPh>
    <phoneticPr fontId="2"/>
  </si>
  <si>
    <t>陽希</t>
    <rPh sb="0" eb="1">
      <t>ヨウ</t>
    </rPh>
    <phoneticPr fontId="2"/>
  </si>
  <si>
    <t>横浜市立秋葉中学校</t>
    <rPh sb="0" eb="2">
      <t>ヨコハマ</t>
    </rPh>
    <rPh sb="2" eb="4">
      <t>シリツ</t>
    </rPh>
    <rPh sb="4" eb="6">
      <t>アキバ</t>
    </rPh>
    <rPh sb="6" eb="9">
      <t>チュウガッコウ</t>
    </rPh>
    <phoneticPr fontId="2"/>
  </si>
  <si>
    <t>狩野久幸</t>
    <rPh sb="0" eb="2">
      <t>カリノ</t>
    </rPh>
    <rPh sb="2" eb="4">
      <t>ヒサユキ</t>
    </rPh>
    <phoneticPr fontId="2"/>
  </si>
  <si>
    <t>小林</t>
    <rPh sb="0" eb="2">
      <t>コバヤシ</t>
    </rPh>
    <phoneticPr fontId="2"/>
  </si>
  <si>
    <t>こばやし</t>
    <phoneticPr fontId="2"/>
  </si>
  <si>
    <t>ゆずき</t>
    <phoneticPr fontId="2"/>
  </si>
  <si>
    <t>柚貴</t>
    <rPh sb="0" eb="1">
      <t>ユズ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</si>
</sst>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L39" sqref="L39:M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1238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横浜市立秋葉中学校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710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708</v>
      </c>
      <c r="G6" s="215"/>
      <c r="H6" s="24" t="s">
        <v>586</v>
      </c>
      <c r="I6" s="216" t="s">
        <v>709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704</v>
      </c>
      <c r="AA12" s="267"/>
      <c r="AB12" s="267"/>
      <c r="AC12" s="267"/>
      <c r="AD12" s="267"/>
      <c r="AE12" s="267" t="s">
        <v>705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700</v>
      </c>
      <c r="G13" s="252"/>
      <c r="H13" s="252"/>
      <c r="I13" s="252"/>
      <c r="J13" s="253"/>
      <c r="K13" s="252" t="s">
        <v>701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766</v>
      </c>
      <c r="G15" s="267"/>
      <c r="H15" s="267"/>
      <c r="I15" s="267"/>
      <c r="J15" s="267"/>
      <c r="K15" s="267" t="s">
        <v>767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758</v>
      </c>
      <c r="AA15" s="267"/>
      <c r="AB15" s="267"/>
      <c r="AC15" s="267"/>
      <c r="AD15" s="267"/>
      <c r="AE15" s="267" t="s">
        <v>759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765</v>
      </c>
      <c r="G16" s="252"/>
      <c r="H16" s="252"/>
      <c r="I16" s="252"/>
      <c r="J16" s="253"/>
      <c r="K16" s="252" t="s">
        <v>768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760</v>
      </c>
      <c r="AA16" s="252"/>
      <c r="AB16" s="252"/>
      <c r="AC16" s="252"/>
      <c r="AD16" s="253"/>
      <c r="AE16" s="252" t="s">
        <v>761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712</v>
      </c>
      <c r="L22" s="115"/>
      <c r="M22" s="115"/>
      <c r="N22" s="115"/>
      <c r="O22" s="116"/>
      <c r="P22" s="112">
        <v>3</v>
      </c>
      <c r="Q22" s="112"/>
      <c r="R22" s="103">
        <v>155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745</v>
      </c>
      <c r="AA23" s="108"/>
      <c r="AB23" s="108"/>
      <c r="AC23" s="108"/>
      <c r="AD23" s="108"/>
      <c r="AE23" s="108" t="s">
        <v>746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749</v>
      </c>
      <c r="AA24" s="81"/>
      <c r="AB24" s="81"/>
      <c r="AC24" s="81"/>
      <c r="AD24" s="81"/>
      <c r="AE24" s="81" t="s">
        <v>750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747</v>
      </c>
      <c r="AA25" s="99"/>
      <c r="AB25" s="99"/>
      <c r="AC25" s="99"/>
      <c r="AD25" s="99"/>
      <c r="AE25" s="99" t="s">
        <v>748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3</v>
      </c>
      <c r="Q26" s="71"/>
      <c r="R26" s="87">
        <v>170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756</v>
      </c>
      <c r="AA26" s="81"/>
      <c r="AB26" s="81"/>
      <c r="AC26" s="81"/>
      <c r="AD26" s="81"/>
      <c r="AE26" s="81" t="s">
        <v>757</v>
      </c>
      <c r="AF26" s="81"/>
      <c r="AG26" s="81"/>
      <c r="AH26" s="81"/>
      <c r="AI26" s="82"/>
      <c r="AJ26" s="71">
        <v>2</v>
      </c>
      <c r="AK26" s="71"/>
      <c r="AL26" s="87">
        <v>145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721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751</v>
      </c>
      <c r="AA27" s="99"/>
      <c r="AB27" s="99"/>
      <c r="AC27" s="99"/>
      <c r="AD27" s="99"/>
      <c r="AE27" s="99" t="s">
        <v>762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725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754</v>
      </c>
      <c r="AA29" s="99"/>
      <c r="AB29" s="99"/>
      <c r="AC29" s="99"/>
      <c r="AD29" s="99"/>
      <c r="AE29" s="99" t="s">
        <v>755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731</v>
      </c>
      <c r="AA30" s="81"/>
      <c r="AB30" s="81"/>
      <c r="AC30" s="81"/>
      <c r="AD30" s="81"/>
      <c r="AE30" s="81" t="s">
        <v>732</v>
      </c>
      <c r="AF30" s="81"/>
      <c r="AG30" s="81"/>
      <c r="AH30" s="81"/>
      <c r="AI30" s="82"/>
      <c r="AJ30" s="71">
        <v>3</v>
      </c>
      <c r="AK30" s="71"/>
      <c r="AL30" s="87">
        <v>140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733</v>
      </c>
      <c r="AA31" s="99"/>
      <c r="AB31" s="99"/>
      <c r="AC31" s="99"/>
      <c r="AD31" s="99"/>
      <c r="AE31" s="99" t="s">
        <v>734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739</v>
      </c>
      <c r="G32" s="81"/>
      <c r="H32" s="81"/>
      <c r="I32" s="81"/>
      <c r="J32" s="81"/>
      <c r="K32" s="81" t="s">
        <v>740</v>
      </c>
      <c r="L32" s="81"/>
      <c r="M32" s="81"/>
      <c r="N32" s="81"/>
      <c r="O32" s="82"/>
      <c r="P32" s="71">
        <v>3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735</v>
      </c>
      <c r="AA32" s="81"/>
      <c r="AB32" s="81"/>
      <c r="AC32" s="81"/>
      <c r="AD32" s="81"/>
      <c r="AE32" s="81" t="s">
        <v>736</v>
      </c>
      <c r="AF32" s="81"/>
      <c r="AG32" s="81"/>
      <c r="AH32" s="81"/>
      <c r="AI32" s="82"/>
      <c r="AJ32" s="71">
        <v>3</v>
      </c>
      <c r="AK32" s="71"/>
      <c r="AL32" s="87">
        <v>140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741</v>
      </c>
      <c r="G33" s="74"/>
      <c r="H33" s="74"/>
      <c r="I33" s="74"/>
      <c r="J33" s="74"/>
      <c r="K33" s="74" t="s">
        <v>742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737</v>
      </c>
      <c r="AA33" s="74"/>
      <c r="AB33" s="74"/>
      <c r="AC33" s="74"/>
      <c r="AD33" s="74"/>
      <c r="AE33" s="74" t="s">
        <v>738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1238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横浜市立秋葉中学校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やまかわ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山川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こばやし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小林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たかまつ</v>
      </c>
      <c r="F15" s="321"/>
      <c r="G15" s="321"/>
      <c r="H15" s="321"/>
      <c r="I15" s="321"/>
      <c r="J15" s="321" t="str">
        <f>IF(入力!K22="","",入力!K22)</f>
        <v>ゆうき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きくち</v>
      </c>
      <c r="Z15" s="321"/>
      <c r="AA15" s="321"/>
      <c r="AB15" s="321"/>
      <c r="AC15" s="321"/>
      <c r="AD15" s="321" t="str">
        <f>IF(入力!AE22="","",入力!AE22)</f>
        <v>そうご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髙松</v>
      </c>
      <c r="F16" s="335"/>
      <c r="G16" s="335"/>
      <c r="H16" s="335"/>
      <c r="I16" s="335"/>
      <c r="J16" s="335" t="str">
        <f>IF(入力!K23="","",入力!K23)</f>
        <v>友規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菊池</v>
      </c>
      <c r="Z16" s="335"/>
      <c r="AA16" s="335"/>
      <c r="AB16" s="335"/>
      <c r="AC16" s="335"/>
      <c r="AD16" s="335" t="str">
        <f>IF(入力!AE23="","",入力!AE23)</f>
        <v>湊伍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こんの</v>
      </c>
      <c r="F17" s="316"/>
      <c r="G17" s="316"/>
      <c r="H17" s="316"/>
      <c r="I17" s="316"/>
      <c r="J17" s="316" t="str">
        <f>IF(入力!K24="","",入力!K24)</f>
        <v>かいせい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わたなべ</v>
      </c>
      <c r="Z17" s="316"/>
      <c r="AA17" s="316"/>
      <c r="AB17" s="316"/>
      <c r="AC17" s="316"/>
      <c r="AD17" s="316" t="str">
        <f>IF(入力!AE24="","",入力!AE24)</f>
        <v>まさと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今野</v>
      </c>
      <c r="F18" s="309"/>
      <c r="G18" s="309"/>
      <c r="H18" s="309"/>
      <c r="I18" s="309"/>
      <c r="J18" s="309" t="str">
        <f>IF(入力!K25="","",入力!K25)</f>
        <v>快晴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渡辺</v>
      </c>
      <c r="Z18" s="309"/>
      <c r="AA18" s="309"/>
      <c r="AB18" s="309"/>
      <c r="AC18" s="309"/>
      <c r="AD18" s="309" t="str">
        <f>IF(入力!AE25="","",入力!AE25)</f>
        <v>聖斗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きど</v>
      </c>
      <c r="F19" s="316"/>
      <c r="G19" s="316"/>
      <c r="H19" s="316"/>
      <c r="I19" s="316"/>
      <c r="J19" s="316" t="str">
        <f>IF(入力!K26="","",入力!K26)</f>
        <v>ひろみち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まつかわ</v>
      </c>
      <c r="Z19" s="316"/>
      <c r="AA19" s="316"/>
      <c r="AB19" s="316"/>
      <c r="AC19" s="316"/>
      <c r="AD19" s="316" t="str">
        <f>IF(入力!AE26="","",入力!AE26)</f>
        <v>はるき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145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城戸</v>
      </c>
      <c r="F20" s="309"/>
      <c r="G20" s="309"/>
      <c r="H20" s="309"/>
      <c r="I20" s="309"/>
      <c r="J20" s="309" t="str">
        <f>IF(入力!K27="","",入力!K27)</f>
        <v>浩道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松川</v>
      </c>
      <c r="Z20" s="309"/>
      <c r="AA20" s="309"/>
      <c r="AB20" s="309"/>
      <c r="AC20" s="309"/>
      <c r="AD20" s="309" t="str">
        <f>IF(入力!AE27="","",入力!AE27)</f>
        <v>陽希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ふるかわ</v>
      </c>
      <c r="F21" s="316"/>
      <c r="G21" s="316"/>
      <c r="H21" s="316"/>
      <c r="I21" s="316"/>
      <c r="J21" s="316" t="str">
        <f>IF(入力!K28="","",入力!K28)</f>
        <v>だいき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むらた</v>
      </c>
      <c r="Z21" s="316"/>
      <c r="AA21" s="316"/>
      <c r="AB21" s="316"/>
      <c r="AC21" s="316"/>
      <c r="AD21" s="316" t="str">
        <f>IF(入力!AE28="","",入力!AE28)</f>
        <v>たける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古川</v>
      </c>
      <c r="F22" s="309"/>
      <c r="G22" s="309"/>
      <c r="H22" s="309"/>
      <c r="I22" s="309"/>
      <c r="J22" s="309" t="str">
        <f>IF(入力!K29="","",入力!K29)</f>
        <v>大稀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村田</v>
      </c>
      <c r="Z22" s="309"/>
      <c r="AA22" s="309"/>
      <c r="AB22" s="309"/>
      <c r="AC22" s="309"/>
      <c r="AD22" s="309" t="str">
        <f>IF(入力!AE29="","",入力!AE29)</f>
        <v>武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すがわら</v>
      </c>
      <c r="F23" s="316"/>
      <c r="G23" s="316"/>
      <c r="H23" s="316"/>
      <c r="I23" s="316"/>
      <c r="J23" s="316" t="str">
        <f>IF(入力!K30="","",入力!K30)</f>
        <v>かいと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いわき</v>
      </c>
      <c r="Z23" s="316"/>
      <c r="AA23" s="316"/>
      <c r="AB23" s="316"/>
      <c r="AC23" s="316"/>
      <c r="AD23" s="316" t="str">
        <f>IF(入力!AE30="","",入力!AE30)</f>
        <v>じえい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140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菅原</v>
      </c>
      <c r="F24" s="309"/>
      <c r="G24" s="309"/>
      <c r="H24" s="309"/>
      <c r="I24" s="309"/>
      <c r="J24" s="309" t="str">
        <f>IF(入力!K31="","",入力!K31)</f>
        <v>海斗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岩木</v>
      </c>
      <c r="Z24" s="309"/>
      <c r="AA24" s="309"/>
      <c r="AB24" s="309"/>
      <c r="AC24" s="309"/>
      <c r="AD24" s="309" t="str">
        <f>IF(入力!AE31="","",入力!AE31)</f>
        <v>慈英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こばやし</v>
      </c>
      <c r="F25" s="316"/>
      <c r="G25" s="316"/>
      <c r="H25" s="316"/>
      <c r="I25" s="316"/>
      <c r="J25" s="316" t="str">
        <f>IF(入力!K32="","",入力!K32)</f>
        <v>こうき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いさみ</v>
      </c>
      <c r="Z25" s="316"/>
      <c r="AA25" s="316"/>
      <c r="AB25" s="316"/>
      <c r="AC25" s="316"/>
      <c r="AD25" s="316" t="str">
        <f>IF(入力!AE32="","",入力!AE32)</f>
        <v>ほべるとじゅん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140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小林</v>
      </c>
      <c r="F26" s="348"/>
      <c r="G26" s="348"/>
      <c r="H26" s="348"/>
      <c r="I26" s="348"/>
      <c r="J26" s="348" t="str">
        <f>IF(入力!K33="","",入力!K33)</f>
        <v>晃生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勇</v>
      </c>
      <c r="Z26" s="348"/>
      <c r="AA26" s="348"/>
      <c r="AB26" s="348"/>
      <c r="AC26" s="348"/>
      <c r="AD26" s="348" t="str">
        <f>IF(入力!AE33="","",入力!AE33)</f>
        <v>ホベルト順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1238</v>
      </c>
      <c r="B7" s="31" t="str">
        <f t="shared" ref="B7:C7" si="0">IF($A$8="","",IF($A$9="",B8,B8&amp;"・"&amp;B9))</f>
        <v>横浜市立秋葉中学校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245</v>
      </c>
      <c r="G7" s="31" t="str">
        <f t="shared" si="1"/>
        <v>0052</v>
      </c>
      <c r="H7" s="31">
        <f t="shared" si="1"/>
        <v>0</v>
      </c>
      <c r="I7" s="31" t="str">
        <f t="shared" si="1"/>
        <v>横浜市戸塚区秋葉町２７１－３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6773</v>
      </c>
      <c r="N7" s="31" t="str">
        <f t="shared" si="1"/>
        <v>045</v>
      </c>
      <c r="O7" s="31" t="str">
        <f t="shared" si="1"/>
        <v>813</v>
      </c>
      <c r="P7" s="31" t="str">
        <f t="shared" si="1"/>
        <v>9438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1238</v>
      </c>
      <c r="B8" s="32" t="str">
        <f>IF(入力!$F$3="","",入力!$F$3)</f>
        <v>横浜市立秋葉中学校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245</v>
      </c>
      <c r="G8" s="42" t="str">
        <f>IF(入力!$I$6="","",入力!$I$6)</f>
        <v>0052</v>
      </c>
      <c r="H8" s="32"/>
      <c r="I8" s="32" t="str">
        <f>IF(入力!$L$5="","",入力!$L$5)</f>
        <v>横浜市戸塚区秋葉町２７１－３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6773</v>
      </c>
      <c r="N8" s="42" t="str">
        <f>IF(入力!$AB$6="","",入力!$AB$6)</f>
        <v>045</v>
      </c>
      <c r="O8" s="42" t="str">
        <f>IF(入力!$AG$6="","",入力!$AG$6)</f>
        <v>813</v>
      </c>
      <c r="P8" s="42" t="str">
        <f>IF(入力!$AL$6="","",入力!$AL$6)</f>
        <v>9438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6773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山川</v>
      </c>
      <c r="D16" s="32" t="str">
        <f>IF(入力!$K$13="","",入力!$K$13)</f>
        <v>賢</v>
      </c>
      <c r="E16" s="32" t="str">
        <f>IF(入力!$F$12="","",入力!$F$12)</f>
        <v>やまかわ</v>
      </c>
      <c r="F16" s="32" t="str">
        <f>IF(入力!$K$12="","",入力!$K$12)</f>
        <v>けん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平沼</v>
      </c>
      <c r="D17" s="32" t="str">
        <f>IF(入力!$AE$13="","",入力!$AE$13)</f>
        <v>浩之</v>
      </c>
      <c r="E17" s="32" t="str">
        <f>IF(入力!$Z$12="","",入力!$Z$12)</f>
        <v>ひらぬま</v>
      </c>
      <c r="F17" s="32" t="str">
        <f>IF(入力!$AE$12="","",入力!$AE$12)</f>
        <v>ひろゆき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小林</v>
      </c>
      <c r="D20" s="32" t="str">
        <f>IF(入力!$K$16="","",入力!$K$16)</f>
        <v>柚貴</v>
      </c>
      <c r="E20" s="32" t="str">
        <f>IF(入力!$F$15="","",入力!$F$15)</f>
        <v>こばやし</v>
      </c>
      <c r="F20" s="32" t="str">
        <f>IF(入力!$K$15="","",入力!$K$15)</f>
        <v>ゆずき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髙松</v>
      </c>
      <c r="D24" s="32" t="str">
        <f>IF(入力!$AE$16="","",入力!$AE$16)</f>
        <v>友規</v>
      </c>
      <c r="E24" s="32" t="str">
        <f>IF(入力!$Z$15="","",入力!$Z$15)</f>
        <v>たかまつ</v>
      </c>
      <c r="F24" s="32" t="str">
        <f>IF(入力!$AE$15="","",入力!$AE$15)</f>
        <v>ゆうき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髙松</v>
      </c>
      <c r="D53" s="32" t="str">
        <f>IF(OR(L53&lt;&gt;"○",入力!K23=""),"",入力!K23)</f>
        <v>友規</v>
      </c>
      <c r="E53" s="32" t="str">
        <f>IF(OR(L53&lt;&gt;"○",入力!F22=""),"",入力!F22)</f>
        <v>たかまつ</v>
      </c>
      <c r="F53" s="32" t="str">
        <f>IF(OR(L53&lt;&gt;"○",入力!K22=""),"",入力!K22)</f>
        <v>ゆうき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今野</v>
      </c>
      <c r="D54" s="32" t="str">
        <f>IF(OR(L54&lt;&gt;"○",入力!K25=""),"",入力!K25)</f>
        <v>快晴</v>
      </c>
      <c r="E54" s="32" t="str">
        <f>IF(OR(L54&lt;&gt;"○",入力!F24=""),"",入力!F24)</f>
        <v>こんの</v>
      </c>
      <c r="F54" s="32" t="str">
        <f>IF(OR(L54&lt;&gt;"○",入力!K24=""),"",入力!K24)</f>
        <v>かいせい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城戸</v>
      </c>
      <c r="D55" s="32" t="str">
        <f>IF(OR(L55&lt;&gt;"○",入力!K27=""),"",入力!K27)</f>
        <v>浩道</v>
      </c>
      <c r="E55" s="32" t="str">
        <f>IF(OR(L55&lt;&gt;"○",入力!F26=""),"",入力!F26)</f>
        <v>きど</v>
      </c>
      <c r="F55" s="32" t="str">
        <f>IF(OR(L55&lt;&gt;"○",入力!K26=""),"",入力!K26)</f>
        <v>ひろみち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古川</v>
      </c>
      <c r="D56" s="32" t="str">
        <f>IF(OR(L56&lt;&gt;"○",入力!K29=""),"",入力!K29)</f>
        <v>大稀</v>
      </c>
      <c r="E56" s="32" t="str">
        <f>IF(OR(L56&lt;&gt;"○",入力!F28=""),"",入力!F28)</f>
        <v>ふるかわ</v>
      </c>
      <c r="F56" s="32" t="str">
        <f>IF(OR(L56&lt;&gt;"○",入力!K28=""),"",入力!K28)</f>
        <v>だいき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菅原</v>
      </c>
      <c r="D57" s="32" t="str">
        <f>IF(OR(L57&lt;&gt;"○",入力!K31=""),"",入力!K31)</f>
        <v>海斗</v>
      </c>
      <c r="E57" s="32" t="str">
        <f>IF(OR(L57&lt;&gt;"○",入力!F30=""),"",入力!F30)</f>
        <v>すがわら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晃生</v>
      </c>
      <c r="E58" s="32" t="str">
        <f>IF(OR(L58&lt;&gt;"○",入力!F32=""),"",入力!F32)</f>
        <v>こばやし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菊池</v>
      </c>
      <c r="D59" s="32" t="str">
        <f>IF(OR(L59&lt;&gt;"○",入力!AE23=""),"",入力!AE23)</f>
        <v>湊伍</v>
      </c>
      <c r="E59" s="32" t="str">
        <f>IF(OR(L59&lt;&gt;"○",入力!Z22=""),"",入力!Z22)</f>
        <v>きくち</v>
      </c>
      <c r="F59" s="32" t="str">
        <f>IF(OR(L59&lt;&gt;"○",入力!AE22=""),"",入力!AE22)</f>
        <v>そうご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渡辺</v>
      </c>
      <c r="D60" s="32" t="str">
        <f>IF(OR(L60&lt;&gt;"○",入力!AE25=""),"",入力!AE25)</f>
        <v>聖斗</v>
      </c>
      <c r="E60" s="32" t="str">
        <f>IF(OR(L60&lt;&gt;"○",入力!Z24=""),"",入力!Z24)</f>
        <v>わたなべ</v>
      </c>
      <c r="F60" s="32" t="str">
        <f>IF(OR(L60&lt;&gt;"○",入力!AE24=""),"",入力!AE24)</f>
        <v>まさと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松川</v>
      </c>
      <c r="D61" s="32" t="str">
        <f>IF(OR(L61&lt;&gt;"○",入力!AE27=""),"",入力!AE27)</f>
        <v>陽希</v>
      </c>
      <c r="E61" s="32" t="str">
        <f>IF(OR(L61&lt;&gt;"○",入力!Z26=""),"",入力!Z26)</f>
        <v>まつかわ</v>
      </c>
      <c r="F61" s="32" t="str">
        <f>IF(OR(L61&lt;&gt;"○",入力!AE26=""),"",入力!AE26)</f>
        <v>はるき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村田</v>
      </c>
      <c r="D62" s="32" t="str">
        <f>IF(OR(L62&lt;&gt;"○",入力!AE29=""),"",入力!AE29)</f>
        <v>武</v>
      </c>
      <c r="E62" s="32" t="str">
        <f>IF(OR(L62&lt;&gt;"○",入力!Z28=""),"",入力!Z28)</f>
        <v>むらた</v>
      </c>
      <c r="F62" s="32" t="str">
        <f>IF(OR(L62&lt;&gt;"○",入力!AE28=""),"",入力!AE28)</f>
        <v>たける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岩木</v>
      </c>
      <c r="D63" s="32" t="str">
        <f>IF(OR(L63&lt;&gt;"○",入力!AE31=""),"",入力!AE31)</f>
        <v>慈英</v>
      </c>
      <c r="E63" s="32" t="str">
        <f>IF(OR(L63&lt;&gt;"○",入力!Z30=""),"",入力!Z30)</f>
        <v>いわき</v>
      </c>
      <c r="F63" s="32" t="str">
        <f>IF(OR(L63&lt;&gt;"○",入力!AE30=""),"",入力!AE30)</f>
        <v>じえい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勇</v>
      </c>
      <c r="D64" s="32" t="str">
        <f>IF(OR(L64&lt;&gt;"○",入力!AE33=""),"",入力!AE33)</f>
        <v>ホベルト順</v>
      </c>
      <c r="E64" s="32" t="str">
        <f>IF(OR(L64&lt;&gt;"○",入力!Z32=""),"",入力!Z32)</f>
        <v>いさみ</v>
      </c>
      <c r="F64" s="32" t="str">
        <f>IF(OR(L64&lt;&gt;"○",入力!AE32=""),"",入力!AE32)</f>
        <v>ほべるとじゅん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2019-04-27T21:38:11Z</dcterms:modified>
</cp:coreProperties>
</file>