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34535\disk1\001 個人フォルダ\山川\バレーボール部\平成２９年度　男子バレー部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<sst xmlns="http://schemas.openxmlformats.org/spreadsheetml/2006/main" count="1453" uniqueCount="750">
  <si>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</si>
  <si>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</si>
  <si>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</si>
  <si>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</si>
  <si>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</si>
  <si>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</si>
  <si>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</si>
  <si>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</si>
  <si>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</si>
  <si>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</si>
  <si>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</si>
  <si>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</si>
  <si>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</si>
  <si>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</si>
  <si>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</si>
  <si>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</si>
  <si>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</si>
  <si>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</si>
  <si>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</si>
  <si>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</si>
  <si>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</si>
  <si>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</si>
  <si>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</si>
  <si>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</si>
  <si>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</si>
  <si>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</si>
  <si>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</si>
  <si>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</si>
  <si>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</si>
  <si>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</si>
  <si>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</si>
  <si>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</si>
  <si>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</si>
  <si>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</si>
  <si>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</si>
  <si>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</si>
  <si>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</si>
  <si>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</si>
  <si>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</si>
  <si>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</si>
  <si>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</si>
  <si>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</si>
  <si>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</si>
  <si>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</si>
  <si>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</si>
  <si>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</si>
  <si>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</si>
  <si>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</si>
  <si>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</si>
  <si>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</si>
  <si>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</si>
  <si>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</si>
  <si>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</si>
  <si>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</si>
  <si>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</si>
  <si>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</si>
  <si>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</si>
  <si>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</si>
  <si>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</si>
  <si>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</si>
  <si>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</si>
  <si>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</si>
  <si>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</si>
  <si>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</si>
  <si>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</si>
  <si>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</si>
  <si>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</si>
  <si>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</si>
  <si>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</si>
  <si>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</si>
  <si>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</si>
  <si>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</si>
  <si>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</si>
  <si>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</si>
  <si>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</si>
  <si>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</si>
  <si>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</si>
  <si>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</si>
  <si>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</si>
  <si>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</si>
  <si>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</si>
  <si>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</si>
  <si>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</si>
  <si>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</si>
  <si>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</si>
  <si>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</si>
  <si>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</si>
  <si>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</si>
  <si>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</si>
  <si>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</si>
  <si>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</si>
  <si>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</si>
  <si>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</si>
  <si>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</si>
  <si>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</si>
  <si>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</si>
  <si>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</si>
  <si>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</si>
  <si>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</si>
  <si>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</si>
  <si>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</si>
  <si>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</si>
  <si>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</si>
  <si>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</si>
  <si>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</si>
  <si>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</si>
  <si>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</si>
  <si>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</si>
  <si>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</si>
  <si>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</si>
  <si>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</si>
  <si>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</si>
  <si>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</si>
  <si>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</si>
  <si>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</si>
  <si>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</si>
  <si>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</si>
  <si>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</si>
  <si>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</si>
  <si>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</si>
  <si>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</si>
  <si>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</si>
  <si>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</si>
  <si>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</si>
  <si>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</si>
  <si>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</si>
  <si>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</si>
  <si>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</si>
  <si>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</si>
  <si>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</si>
  <si>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</si>
  <si>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</si>
  <si>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</si>
  <si>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</si>
  <si>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</si>
  <si>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</si>
  <si>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</si>
  <si>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</si>
  <si>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</si>
  <si>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</si>
  <si>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</si>
  <si>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</si>
  <si>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</si>
  <si>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</si>
  <si>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</si>
  <si>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</si>
  <si>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</si>
  <si>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</si>
  <si>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</si>
  <si>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</si>
  <si>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</si>
  <si>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</si>
  <si>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</si>
  <si>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</si>
  <si>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</si>
  <si>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</si>
  <si>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</si>
  <si>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</si>
  <si>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</si>
  <si>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</si>
  <si>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</si>
  <si>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</si>
  <si>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</si>
  <si>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</si>
  <si>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</si>
  <si>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</si>
  <si>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</si>
  <si>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</si>
  <si>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</si>
  <si>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</si>
  <si>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</si>
  <si>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</si>
  <si>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</si>
  <si>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</si>
  <si>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</si>
  <si>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</si>
  <si>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</si>
  <si>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</si>
  <si>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</si>
  <si>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</si>
  <si>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</si>
  <si>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</si>
  <si>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</si>
  <si>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</si>
  <si>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</si>
  <si>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</si>
  <si>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</si>
  <si>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</si>
  <si>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</si>
  <si>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</si>
  <si>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</si>
  <si>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</si>
  <si>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</si>
  <si>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</si>
  <si>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</si>
  <si>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</si>
  <si>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</si>
  <si>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</si>
  <si>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</si>
  <si>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</si>
  <si>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</si>
  <si>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</si>
  <si>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</si>
  <si>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</si>
  <si>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</si>
  <si>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</si>
  <si>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</si>
  <si>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</si>
  <si>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</si>
  <si>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</si>
  <si>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</si>
  <si>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</si>
  <si>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</si>
  <si>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</si>
  <si>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</si>
  <si>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</si>
  <si>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</si>
  <si>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</si>
  <si>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</si>
  <si>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</si>
  <si>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</si>
  <si>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</si>
  <si>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</si>
  <si>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</si>
  <si>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</si>
  <si>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</si>
  <si>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</si>
  <si>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</si>
  <si>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</si>
  <si>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</si>
  <si>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</si>
  <si>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</si>
  <si>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</si>
  <si>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</si>
  <si>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</si>
  <si>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</si>
  <si>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</si>
  <si>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</si>
  <si>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</si>
  <si>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</si>
  <si>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</si>
  <si>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</si>
  <si>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</si>
  <si>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</si>
  <si>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</si>
  <si>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</si>
  <si>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</si>
  <si>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</si>
  <si>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</si>
  <si>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</si>
  <si>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</si>
  <si>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</si>
  <si>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</si>
  <si>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</si>
  <si>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</si>
  <si>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</si>
  <si>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</si>
  <si>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</si>
  <si>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</si>
  <si>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</si>
  <si>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</si>
  <si>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</si>
  <si>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</si>
  <si>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</si>
  <si>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</si>
  <si>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</si>
  <si>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</si>
  <si>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</si>
  <si>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</si>
  <si>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</si>
  <si>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</si>
  <si>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</si>
  <si>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</si>
  <si>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</si>
  <si>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</si>
  <si>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</si>
  <si>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</si>
  <si>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</si>
  <si>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</si>
  <si>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</si>
  <si>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</si>
  <si>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</si>
  <si>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</si>
  <si>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</si>
  <si>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</si>
  <si>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</si>
  <si>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</si>
  <si>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</si>
  <si>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</si>
  <si>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</si>
  <si>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</si>
  <si>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</si>
  <si>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</si>
  <si>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</si>
  <si>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</si>
  <si>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</si>
  <si>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</si>
  <si>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</si>
  <si>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</si>
  <si>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</si>
  <si>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</si>
  <si>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</si>
  <si>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</si>
  <si>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</si>
  <si>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</si>
  <si>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</si>
  <si>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</si>
  <si>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</si>
  <si>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</si>
  <si>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</si>
  <si>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</si>
  <si>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</si>
  <si>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</si>
  <si>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</si>
  <si>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</si>
  <si>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</si>
  <si>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</si>
  <si>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</si>
  <si>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</si>
  <si>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</si>
  <si>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</si>
  <si>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</si>
  <si>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</si>
  <si>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</si>
  <si>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</si>
  <si>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</si>
  <si>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</si>
  <si>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</si>
  <si>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</si>
  <si>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</si>
  <si>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</si>
  <si>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</si>
  <si>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</si>
  <si>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</si>
  <si>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</si>
  <si>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</si>
  <si>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</si>
  <si>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</si>
  <si>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</si>
  <si>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</si>
  <si>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</si>
  <si>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</si>
  <si>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</si>
  <si>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</si>
  <si>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</si>
  <si>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</si>
  <si>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</si>
  <si>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</si>
  <si>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</si>
  <si>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</si>
  <si>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</si>
  <si>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</si>
  <si>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</si>
  <si>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</si>
  <si>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</si>
  <si>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</si>
  <si>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</si>
  <si>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</si>
  <si>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</si>
  <si>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</si>
  <si>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</si>
  <si>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</si>
  <si>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</si>
  <si>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</si>
  <si>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</si>
  <si>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</si>
  <si>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</si>
  <si>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</si>
  <si>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</si>
  <si>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</si>
  <si>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</si>
  <si>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</si>
  <si>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</si>
  <si>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</si>
  <si>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</si>
  <si>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</si>
  <si>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</si>
  <si>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</si>
  <si>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</si>
  <si>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</si>
  <si>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</si>
  <si>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</si>
  <si>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</si>
  <si>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</si>
  <si>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</si>
  <si>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</si>
  <si>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</si>
  <si>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</si>
  <si>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</si>
  <si>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</si>
  <si>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</si>
  <si>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</si>
  <si>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</si>
  <si>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</si>
  <si>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</si>
  <si>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</si>
  <si>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</si>
  <si>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</si>
  <si>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</si>
  <si>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</si>
  <si>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</si>
  <si>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</si>
  <si>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</si>
  <si>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</si>
  <si>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</si>
  <si>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</si>
  <si>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</si>
  <si>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</si>
  <si>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</si>
  <si>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</si>
  <si>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</si>
  <si>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</si>
  <si>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</si>
  <si>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</si>
  <si>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</si>
  <si>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</si>
  <si>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</si>
  <si>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</si>
  <si>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</si>
  <si>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</si>
  <si>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</si>
  <si>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</si>
  <si>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</si>
  <si>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</si>
  <si>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</si>
  <si>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</si>
  <si>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</si>
  <si>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</si>
  <si>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</si>
  <si>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</si>
  <si>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</si>
  <si>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</si>
  <si>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</si>
  <si>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</si>
  <si>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</si>
  <si>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</si>
  <si>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</si>
  <si>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</si>
  <si>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</si>
  <si>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</si>
  <si>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</si>
  <si>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</si>
  <si>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</si>
  <si>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</si>
  <si>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</si>
  <si>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</si>
  <si>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</si>
  <si>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</si>
  <si>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</si>
  <si>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</si>
  <si>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</si>
  <si>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</si>
  <si>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</si>
  <si>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</si>
  <si>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</si>
  <si>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</si>
  <si>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</si>
  <si>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</si>
  <si>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</si>
  <si>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</si>
  <si>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</si>
  <si>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</si>
  <si>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</si>
  <si>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</si>
  <si>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</si>
  <si>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</si>
  <si>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</si>
  <si>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</si>
  <si>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</si>
  <si>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</si>
  <si>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</si>
  <si>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</si>
  <si>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</si>
  <si>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</si>
  <si>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</si>
  <si>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</si>
  <si>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</si>
  <si>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</si>
  <si>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</si>
  <si>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</si>
  <si>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</si>
  <si>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</si>
  <si>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</si>
  <si>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</si>
  <si>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</si>
  <si>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</si>
  <si>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</si>
  <si>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</si>
  <si>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</si>
  <si>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</si>
  <si>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</si>
  <si>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</si>
  <si>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</si>
  <si>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</si>
  <si>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</si>
  <si>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</si>
  <si>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</si>
  <si>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</si>
  <si>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</si>
  <si>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</si>
  <si>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</si>
  <si>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</si>
  <si>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</si>
  <si>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</si>
  <si>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</si>
  <si>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</si>
  <si>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</si>
  <si>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</si>
  <si>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</si>
  <si>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</si>
  <si>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</si>
  <si>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</si>
  <si>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</si>
  <si>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</si>
  <si>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</si>
  <si>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</si>
  <si>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</si>
  <si>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</si>
  <si>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</si>
  <si>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</si>
  <si>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</si>
  <si>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</si>
  <si>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</si>
  <si>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</si>
  <si>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</si>
  <si>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</si>
  <si>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</si>
  <si>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</si>
  <si>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</si>
  <si>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</si>
  <si>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</si>
  <si>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</si>
  <si>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</si>
  <si>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</si>
  <si>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</si>
  <si>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</si>
  <si>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</si>
  <si>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</si>
  <si>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</si>
  <si>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</si>
  <si>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</si>
  <si>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</si>
  <si>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</si>
  <si>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</si>
  <si>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</si>
  <si>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</si>
  <si>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</si>
  <si>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</si>
  <si>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</si>
  <si>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</si>
  <si>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</si>
  <si>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</si>
  <si>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</si>
  <si>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</si>
  <si>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</si>
  <si>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</si>
  <si>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</si>
  <si>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</si>
  <si>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</si>
  <si>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</si>
  <si>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</si>
  <si>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</si>
  <si>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</si>
  <si>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</si>
  <si>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</si>
  <si>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</si>
  <si>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</si>
  <si>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</si>
  <si>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</si>
  <si>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</si>
  <si>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</si>
  <si>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</si>
  <si>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</si>
  <si>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</si>
  <si>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</si>
  <si>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</si>
  <si>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</si>
  <si>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</si>
  <si>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</si>
  <si>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</si>
  <si>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</si>
  <si>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</si>
  <si>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</si>
  <si>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</si>
  <si>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</si>
  <si>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</si>
  <si>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</si>
  <si>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</si>
  <si>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</si>
  <si>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</si>
  <si>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</si>
  <si>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</si>
  <si>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</si>
  <si>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</si>
  <si>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</si>
  <si>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</si>
  <si>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</si>
  <si>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</si>
  <si>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</si>
  <si>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</si>
  <si>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</si>
  <si>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</si>
  <si>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</si>
  <si>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</si>
  <si>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</si>
  <si>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</si>
  <si>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</si>
  <si>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</si>
  <si>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</si>
  <si>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</si>
  <si>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</si>
  <si>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</si>
  <si>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</si>
  <si>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</si>
  <si>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</si>
  <si>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</si>
  <si>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</si>
  <si>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</si>
  <si>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</si>
  <si>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</si>
  <si>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</si>
  <si>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</si>
  <si>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</si>
  <si>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</si>
  <si>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</si>
  <si>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</si>
  <si>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</si>
  <si>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</si>
  <si>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</si>
  <si>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</si>
  <si>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</si>
  <si>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</si>
  <si>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</si>
  <si>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</si>
  <si>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</si>
  <si>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</si>
  <si>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</si>
  <si>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</si>
  <si>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</si>
  <si>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</si>
  <si>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</si>
  <si>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</si>
  <si>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</si>
  <si>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</si>
  <si>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</si>
  <si>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</si>
  <si>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</si>
  <si>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</si>
  <si>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</si>
  <si>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</si>
  <si>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</si>
  <si>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</si>
  <si>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</si>
  <si>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</si>
  <si>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</si>
  <si>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</si>
  <si>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</si>
  <si>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</si>
  <si>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</si>
  <si>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</si>
  <si>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</si>
  <si>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</si>
  <si>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</si>
  <si>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</si>
  <si>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</si>
  <si>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</si>
  <si>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</si>
  <si>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</si>
  <si>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</si>
  <si>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</si>
  <si>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</si>
  <si>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</si>
  <si>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</si>
  <si>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</si>
  <si>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</si>
  <si>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</si>
  <si>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</si>
  <si>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</si>
  <si>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</si>
  <si>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</si>
  <si>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045</t>
    <phoneticPr fontId="2"/>
  </si>
  <si>
    <t>811</t>
    <phoneticPr fontId="2"/>
  </si>
  <si>
    <t>6773</t>
    <phoneticPr fontId="2"/>
  </si>
  <si>
    <t>045</t>
    <phoneticPr fontId="2"/>
  </si>
  <si>
    <t>813</t>
    <phoneticPr fontId="2"/>
  </si>
  <si>
    <t>9438</t>
    <phoneticPr fontId="2"/>
  </si>
  <si>
    <t>245</t>
    <phoneticPr fontId="2"/>
  </si>
  <si>
    <t>0052</t>
    <phoneticPr fontId="2"/>
  </si>
  <si>
    <t>横浜市戸塚区秋葉町271-3</t>
    <rPh sb="0" eb="3">
      <t>ヨコハマシ</t>
    </rPh>
    <rPh sb="3" eb="6">
      <t>トツカク</t>
    </rPh>
    <rPh sb="6" eb="8">
      <t>アキバ</t>
    </rPh>
    <rPh sb="8" eb="9">
      <t>チョウ</t>
    </rPh>
    <phoneticPr fontId="2"/>
  </si>
  <si>
    <t>やまかわ</t>
    <phoneticPr fontId="2"/>
  </si>
  <si>
    <t>けん</t>
    <phoneticPr fontId="2"/>
  </si>
  <si>
    <t>山川</t>
    <rPh sb="0" eb="2">
      <t>ヤマカワ</t>
    </rPh>
    <phoneticPr fontId="2"/>
  </si>
  <si>
    <t>賢</t>
    <rPh sb="0" eb="1">
      <t>ケン</t>
    </rPh>
    <phoneticPr fontId="2"/>
  </si>
  <si>
    <t>ひらぬま</t>
    <phoneticPr fontId="2"/>
  </si>
  <si>
    <t>ひろゆき</t>
    <phoneticPr fontId="2"/>
  </si>
  <si>
    <t>平沼</t>
    <rPh sb="0" eb="2">
      <t>ヒラヌマ</t>
    </rPh>
    <phoneticPr fontId="2"/>
  </si>
  <si>
    <t>浩之</t>
    <phoneticPr fontId="2"/>
  </si>
  <si>
    <t>若命</t>
    <rPh sb="0" eb="2">
      <t>ワカメイ</t>
    </rPh>
    <phoneticPr fontId="2"/>
  </si>
  <si>
    <t>駿介</t>
    <rPh sb="0" eb="2">
      <t>シュンスケ</t>
    </rPh>
    <phoneticPr fontId="2"/>
  </si>
  <si>
    <t>わかめい</t>
    <phoneticPr fontId="2"/>
  </si>
  <si>
    <t>しゅんすけ</t>
    <phoneticPr fontId="2"/>
  </si>
  <si>
    <t>わかめい</t>
    <phoneticPr fontId="2"/>
  </si>
  <si>
    <t>しゅんすけ</t>
    <phoneticPr fontId="2"/>
  </si>
  <si>
    <t>ますだ</t>
    <phoneticPr fontId="2"/>
  </si>
  <si>
    <t>らいき</t>
    <phoneticPr fontId="2"/>
  </si>
  <si>
    <t>増田</t>
    <rPh sb="0" eb="2">
      <t>マスダ</t>
    </rPh>
    <phoneticPr fontId="2"/>
  </si>
  <si>
    <t>来輝</t>
    <rPh sb="0" eb="1">
      <t>キ</t>
    </rPh>
    <rPh sb="1" eb="2">
      <t>テル</t>
    </rPh>
    <phoneticPr fontId="2"/>
  </si>
  <si>
    <t>かん</t>
    <phoneticPr fontId="2"/>
  </si>
  <si>
    <t>だいち</t>
    <phoneticPr fontId="2"/>
  </si>
  <si>
    <t>菅</t>
    <rPh sb="0" eb="1">
      <t>カン</t>
    </rPh>
    <phoneticPr fontId="2"/>
  </si>
  <si>
    <t>大地</t>
    <rPh sb="0" eb="2">
      <t>ダイチ</t>
    </rPh>
    <phoneticPr fontId="2"/>
  </si>
  <si>
    <t>あらい</t>
    <phoneticPr fontId="2"/>
  </si>
  <si>
    <t>いさき</t>
    <phoneticPr fontId="2"/>
  </si>
  <si>
    <t>荒井</t>
    <rPh sb="0" eb="2">
      <t>アライ</t>
    </rPh>
    <phoneticPr fontId="2"/>
  </si>
  <si>
    <t>一祥</t>
    <rPh sb="0" eb="1">
      <t>イチ</t>
    </rPh>
    <rPh sb="1" eb="2">
      <t>ショウ</t>
    </rPh>
    <phoneticPr fontId="2"/>
  </si>
  <si>
    <t>まつお</t>
    <phoneticPr fontId="2"/>
  </si>
  <si>
    <t>しゅんのすけ</t>
    <phoneticPr fontId="2"/>
  </si>
  <si>
    <t>松尾</t>
    <rPh sb="0" eb="2">
      <t>マツオ</t>
    </rPh>
    <phoneticPr fontId="2"/>
  </si>
  <si>
    <t>俊之介</t>
    <rPh sb="0" eb="3">
      <t>シュンノスケ</t>
    </rPh>
    <phoneticPr fontId="2"/>
  </si>
  <si>
    <t>やまぎし</t>
    <phoneticPr fontId="2"/>
  </si>
  <si>
    <t>はると</t>
    <phoneticPr fontId="2"/>
  </si>
  <si>
    <t>山岸</t>
    <rPh sb="0" eb="2">
      <t>ヤマギシ</t>
    </rPh>
    <phoneticPr fontId="2"/>
  </si>
  <si>
    <t>遥人</t>
    <rPh sb="0" eb="2">
      <t>ハルト</t>
    </rPh>
    <phoneticPr fontId="2"/>
  </si>
  <si>
    <t>いのうえ</t>
    <phoneticPr fontId="2"/>
  </si>
  <si>
    <t>たける</t>
    <phoneticPr fontId="2"/>
  </si>
  <si>
    <t>井上</t>
    <rPh sb="0" eb="2">
      <t>イノウエ</t>
    </rPh>
    <phoneticPr fontId="2"/>
  </si>
  <si>
    <t>健</t>
    <rPh sb="0" eb="1">
      <t>タケル</t>
    </rPh>
    <phoneticPr fontId="2"/>
  </si>
  <si>
    <t>い</t>
    <phoneticPr fontId="2"/>
  </si>
  <si>
    <t>こうだ</t>
    <phoneticPr fontId="2"/>
  </si>
  <si>
    <t>厚</t>
    <phoneticPr fontId="2"/>
  </si>
  <si>
    <t>かしわぎ</t>
    <phoneticPr fontId="2"/>
  </si>
  <si>
    <t>そうた</t>
    <phoneticPr fontId="2"/>
  </si>
  <si>
    <t>柏木</t>
    <rPh sb="0" eb="2">
      <t>カシワギ</t>
    </rPh>
    <phoneticPr fontId="2"/>
  </si>
  <si>
    <t>颯太</t>
    <rPh sb="0" eb="2">
      <t>ソウタ</t>
    </rPh>
    <phoneticPr fontId="2"/>
  </si>
  <si>
    <t>いまざと</t>
    <phoneticPr fontId="2"/>
  </si>
  <si>
    <t>りゅうき</t>
    <phoneticPr fontId="2"/>
  </si>
  <si>
    <t>里</t>
    <phoneticPr fontId="2"/>
  </si>
  <si>
    <t>龍希</t>
    <rPh sb="0" eb="2">
      <t>リュウキ</t>
    </rPh>
    <phoneticPr fontId="2"/>
  </si>
  <si>
    <t>いさみ</t>
    <phoneticPr fontId="2"/>
  </si>
  <si>
    <t>ホベルト順</t>
    <rPh sb="4" eb="5">
      <t>ジュン</t>
    </rPh>
    <phoneticPr fontId="2"/>
  </si>
  <si>
    <t>ほべるとじゅん</t>
    <phoneticPr fontId="2"/>
  </si>
  <si>
    <t>勇</t>
    <rPh sb="0" eb="1">
      <t>イサミ</t>
    </rPh>
    <phoneticPr fontId="2"/>
  </si>
  <si>
    <t>髙松</t>
    <rPh sb="0" eb="2">
      <t>タカマツ</t>
    </rPh>
    <phoneticPr fontId="2"/>
  </si>
  <si>
    <t>ともき</t>
    <phoneticPr fontId="2"/>
  </si>
  <si>
    <t>たかまつ</t>
    <phoneticPr fontId="2"/>
  </si>
  <si>
    <t>友規</t>
    <rPh sb="0" eb="1">
      <t>トモ</t>
    </rPh>
    <rPh sb="1" eb="2">
      <t>キ</t>
    </rPh>
    <phoneticPr fontId="2"/>
  </si>
  <si>
    <t>きど</t>
    <phoneticPr fontId="2"/>
  </si>
  <si>
    <t>ひろみち</t>
    <phoneticPr fontId="2"/>
  </si>
  <si>
    <t>城戸</t>
    <rPh sb="0" eb="2">
      <t>キド</t>
    </rPh>
    <phoneticPr fontId="2"/>
  </si>
  <si>
    <t>浩道</t>
    <rPh sb="0" eb="2">
      <t>ヒロミチ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</si>
</sst>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9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1238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横浜市立秋葉中学校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688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686</v>
      </c>
      <c r="G6" s="121"/>
      <c r="H6" s="37" t="s">
        <v>586</v>
      </c>
      <c r="I6" s="122" t="s">
        <v>687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685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691</v>
      </c>
      <c r="G13" s="133"/>
      <c r="H13" s="133"/>
      <c r="I13" s="133"/>
      <c r="J13" s="133"/>
      <c r="K13" s="133"/>
      <c r="L13" s="133" t="s">
        <v>692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695</v>
      </c>
      <c r="W13" s="139"/>
      <c r="X13" s="139"/>
      <c r="Y13" s="139"/>
      <c r="Z13" s="139"/>
      <c r="AA13" s="139"/>
      <c r="AB13" s="140" t="s">
        <v>696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 t="s">
        <v>746</v>
      </c>
      <c r="G14" s="169"/>
      <c r="H14" s="169"/>
      <c r="I14" s="169"/>
      <c r="J14" s="169"/>
      <c r="K14" s="169"/>
      <c r="L14" s="169" t="s">
        <v>747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699</v>
      </c>
      <c r="W14" s="169"/>
      <c r="X14" s="169"/>
      <c r="Y14" s="169"/>
      <c r="Z14" s="169"/>
      <c r="AA14" s="169"/>
      <c r="AB14" s="172" t="s">
        <v>700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748</v>
      </c>
      <c r="G15" s="160"/>
      <c r="H15" s="160"/>
      <c r="I15" s="160"/>
      <c r="J15" s="160"/>
      <c r="K15" s="160"/>
      <c r="L15" s="160" t="s">
        <v>749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697</v>
      </c>
      <c r="W15" s="160"/>
      <c r="X15" s="160"/>
      <c r="Y15" s="160"/>
      <c r="Z15" s="160"/>
      <c r="AA15" s="160"/>
      <c r="AB15" s="162" t="s">
        <v>698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701</v>
      </c>
      <c r="G20" s="201"/>
      <c r="H20" s="201"/>
      <c r="I20" s="201"/>
      <c r="J20" s="201"/>
      <c r="K20" s="201" t="s">
        <v>702</v>
      </c>
      <c r="L20" s="201"/>
      <c r="M20" s="201"/>
      <c r="N20" s="201"/>
      <c r="O20" s="202"/>
      <c r="P20" s="198">
        <v>2</v>
      </c>
      <c r="Q20" s="198"/>
      <c r="R20" s="203">
        <v>163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723</v>
      </c>
      <c r="AA20" s="201"/>
      <c r="AB20" s="201"/>
      <c r="AC20" s="201"/>
      <c r="AD20" s="201"/>
      <c r="AE20" s="201" t="s">
        <v>724</v>
      </c>
      <c r="AF20" s="201"/>
      <c r="AG20" s="201"/>
      <c r="AH20" s="201"/>
      <c r="AI20" s="202"/>
      <c r="AJ20" s="198">
        <v>2</v>
      </c>
      <c r="AK20" s="198"/>
      <c r="AL20" s="203">
        <v>160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697</v>
      </c>
      <c r="G21" s="216"/>
      <c r="H21" s="216"/>
      <c r="I21" s="216"/>
      <c r="J21" s="216"/>
      <c r="K21" s="216" t="s">
        <v>698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725</v>
      </c>
      <c r="AA21" s="216"/>
      <c r="AB21" s="216"/>
      <c r="AC21" s="216"/>
      <c r="AD21" s="216"/>
      <c r="AE21" s="216" t="s">
        <v>726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703</v>
      </c>
      <c r="G22" s="169"/>
      <c r="H22" s="169"/>
      <c r="I22" s="169"/>
      <c r="J22" s="169"/>
      <c r="K22" s="169" t="s">
        <v>704</v>
      </c>
      <c r="L22" s="169"/>
      <c r="M22" s="169"/>
      <c r="N22" s="169"/>
      <c r="O22" s="170"/>
      <c r="P22" s="210">
        <v>2</v>
      </c>
      <c r="Q22" s="210"/>
      <c r="R22" s="212">
        <v>165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727</v>
      </c>
      <c r="AA22" s="169"/>
      <c r="AB22" s="169"/>
      <c r="AC22" s="169"/>
      <c r="AD22" s="169"/>
      <c r="AE22" s="169" t="s">
        <v>728</v>
      </c>
      <c r="AF22" s="169"/>
      <c r="AG22" s="169"/>
      <c r="AH22" s="169"/>
      <c r="AI22" s="170"/>
      <c r="AJ22" s="210">
        <v>2</v>
      </c>
      <c r="AK22" s="210"/>
      <c r="AL22" s="212">
        <v>160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705</v>
      </c>
      <c r="G23" s="223"/>
      <c r="H23" s="223"/>
      <c r="I23" s="223"/>
      <c r="J23" s="223"/>
      <c r="K23" s="223" t="s">
        <v>706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725</v>
      </c>
      <c r="AA23" s="223"/>
      <c r="AB23" s="223"/>
      <c r="AC23" s="223"/>
      <c r="AD23" s="223"/>
      <c r="AE23" s="223" t="s">
        <v>729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707</v>
      </c>
      <c r="G24" s="169"/>
      <c r="H24" s="169"/>
      <c r="I24" s="169"/>
      <c r="J24" s="169"/>
      <c r="K24" s="169" t="s">
        <v>708</v>
      </c>
      <c r="L24" s="169"/>
      <c r="M24" s="169"/>
      <c r="N24" s="169"/>
      <c r="O24" s="170"/>
      <c r="P24" s="210">
        <v>2</v>
      </c>
      <c r="Q24" s="210"/>
      <c r="R24" s="212">
        <v>172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730</v>
      </c>
      <c r="AA24" s="169"/>
      <c r="AB24" s="169"/>
      <c r="AC24" s="169"/>
      <c r="AD24" s="169"/>
      <c r="AE24" s="169" t="s">
        <v>731</v>
      </c>
      <c r="AF24" s="169"/>
      <c r="AG24" s="169"/>
      <c r="AH24" s="169"/>
      <c r="AI24" s="170"/>
      <c r="AJ24" s="210">
        <v>2</v>
      </c>
      <c r="AK24" s="210"/>
      <c r="AL24" s="212">
        <v>160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709</v>
      </c>
      <c r="G25" s="223"/>
      <c r="H25" s="223"/>
      <c r="I25" s="223"/>
      <c r="J25" s="223"/>
      <c r="K25" s="223" t="s">
        <v>710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732</v>
      </c>
      <c r="AA25" s="223"/>
      <c r="AB25" s="223"/>
      <c r="AC25" s="223"/>
      <c r="AD25" s="223"/>
      <c r="AE25" s="223" t="s">
        <v>733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711</v>
      </c>
      <c r="G26" s="169"/>
      <c r="H26" s="169"/>
      <c r="I26" s="169"/>
      <c r="J26" s="169"/>
      <c r="K26" s="169" t="s">
        <v>712</v>
      </c>
      <c r="L26" s="169"/>
      <c r="M26" s="169"/>
      <c r="N26" s="169"/>
      <c r="O26" s="170"/>
      <c r="P26" s="210">
        <v>2</v>
      </c>
      <c r="Q26" s="210"/>
      <c r="R26" s="212">
        <v>173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738</v>
      </c>
      <c r="AA26" s="169"/>
      <c r="AB26" s="169"/>
      <c r="AC26" s="169"/>
      <c r="AD26" s="169"/>
      <c r="AE26" s="169" t="s">
        <v>740</v>
      </c>
      <c r="AF26" s="169"/>
      <c r="AG26" s="169"/>
      <c r="AH26" s="169"/>
      <c r="AI26" s="170"/>
      <c r="AJ26" s="210">
        <v>1</v>
      </c>
      <c r="AK26" s="210"/>
      <c r="AL26" s="212">
        <v>155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713</v>
      </c>
      <c r="G27" s="223"/>
      <c r="H27" s="223"/>
      <c r="I27" s="223"/>
      <c r="J27" s="223"/>
      <c r="K27" s="223" t="s">
        <v>714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741</v>
      </c>
      <c r="AA27" s="223"/>
      <c r="AB27" s="223"/>
      <c r="AC27" s="223"/>
      <c r="AD27" s="223"/>
      <c r="AE27" s="223" t="s">
        <v>739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715</v>
      </c>
      <c r="G28" s="169"/>
      <c r="H28" s="169"/>
      <c r="I28" s="169"/>
      <c r="J28" s="169"/>
      <c r="K28" s="169" t="s">
        <v>716</v>
      </c>
      <c r="L28" s="169"/>
      <c r="M28" s="169"/>
      <c r="N28" s="169"/>
      <c r="O28" s="170"/>
      <c r="P28" s="210">
        <v>2</v>
      </c>
      <c r="Q28" s="210"/>
      <c r="R28" s="212">
        <v>172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744</v>
      </c>
      <c r="AA28" s="169"/>
      <c r="AB28" s="169"/>
      <c r="AC28" s="169"/>
      <c r="AD28" s="169"/>
      <c r="AE28" s="169" t="s">
        <v>743</v>
      </c>
      <c r="AF28" s="169"/>
      <c r="AG28" s="169"/>
      <c r="AH28" s="169"/>
      <c r="AI28" s="170"/>
      <c r="AJ28" s="210">
        <v>1</v>
      </c>
      <c r="AK28" s="210"/>
      <c r="AL28" s="212">
        <v>155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717</v>
      </c>
      <c r="G29" s="223"/>
      <c r="H29" s="223"/>
      <c r="I29" s="223"/>
      <c r="J29" s="223"/>
      <c r="K29" s="223" t="s">
        <v>718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742</v>
      </c>
      <c r="AA29" s="223"/>
      <c r="AB29" s="223"/>
      <c r="AC29" s="223"/>
      <c r="AD29" s="223"/>
      <c r="AE29" s="223" t="s">
        <v>745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719</v>
      </c>
      <c r="G30" s="169"/>
      <c r="H30" s="169"/>
      <c r="I30" s="169"/>
      <c r="J30" s="169"/>
      <c r="K30" s="169" t="s">
        <v>720</v>
      </c>
      <c r="L30" s="169"/>
      <c r="M30" s="169"/>
      <c r="N30" s="169"/>
      <c r="O30" s="170"/>
      <c r="P30" s="210">
        <v>2</v>
      </c>
      <c r="Q30" s="210"/>
      <c r="R30" s="212">
        <v>167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734</v>
      </c>
      <c r="AA30" s="169"/>
      <c r="AB30" s="169"/>
      <c r="AC30" s="169"/>
      <c r="AD30" s="169"/>
      <c r="AE30" s="169" t="s">
        <v>735</v>
      </c>
      <c r="AF30" s="169"/>
      <c r="AG30" s="169"/>
      <c r="AH30" s="169"/>
      <c r="AI30" s="170"/>
      <c r="AJ30" s="210">
        <v>2</v>
      </c>
      <c r="AK30" s="210"/>
      <c r="AL30" s="212">
        <v>162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721</v>
      </c>
      <c r="G31" s="160"/>
      <c r="H31" s="160"/>
      <c r="I31" s="160"/>
      <c r="J31" s="160"/>
      <c r="K31" s="160" t="s">
        <v>722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736</v>
      </c>
      <c r="AA31" s="160"/>
      <c r="AB31" s="160"/>
      <c r="AC31" s="160"/>
      <c r="AD31" s="160"/>
      <c r="AE31" s="160" t="s">
        <v>737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1238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横浜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横浜市立秋葉中学校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やまかわ</v>
      </c>
      <c r="F7" s="335"/>
      <c r="G7" s="335"/>
      <c r="H7" s="335"/>
      <c r="I7" s="335"/>
      <c r="J7" s="335"/>
      <c r="K7" s="335" t="str">
        <f>IF(入力!L12="","",入力!L12)</f>
        <v>けん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ひらぬま</v>
      </c>
      <c r="V7" s="166"/>
      <c r="W7" s="166"/>
      <c r="X7" s="166"/>
      <c r="Y7" s="166"/>
      <c r="Z7" s="309"/>
      <c r="AA7" s="292" t="str">
        <f>IF(入力!AB12="","",入力!AB12)</f>
        <v>ひろゆき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山川</v>
      </c>
      <c r="F8" s="323"/>
      <c r="G8" s="323"/>
      <c r="H8" s="323"/>
      <c r="I8" s="323"/>
      <c r="J8" s="323"/>
      <c r="K8" s="323" t="str">
        <f>IF(入力!L13="","",入力!L13)</f>
        <v>賢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平沼</v>
      </c>
      <c r="V8" s="326"/>
      <c r="W8" s="326"/>
      <c r="X8" s="326"/>
      <c r="Y8" s="326"/>
      <c r="Z8" s="327"/>
      <c r="AA8" s="328" t="str">
        <f>IF(入力!AB13="","",入力!AB13)</f>
        <v>浩之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きど</v>
      </c>
      <c r="F9" s="166"/>
      <c r="G9" s="166"/>
      <c r="H9" s="166"/>
      <c r="I9" s="166"/>
      <c r="J9" s="309"/>
      <c r="K9" s="292" t="str">
        <f>IF(入力!L14="","",入力!L14)</f>
        <v>ひろみち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わかめい</v>
      </c>
      <c r="V9" s="166"/>
      <c r="W9" s="166"/>
      <c r="X9" s="166"/>
      <c r="Y9" s="166"/>
      <c r="Z9" s="309"/>
      <c r="AA9" s="292" t="str">
        <f>IF(入力!AB14="","",入力!AB14)</f>
        <v>しゅんすけ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城戸</v>
      </c>
      <c r="F10" s="295"/>
      <c r="G10" s="295"/>
      <c r="H10" s="295"/>
      <c r="I10" s="295"/>
      <c r="J10" s="298"/>
      <c r="K10" s="294" t="str">
        <f>IF(入力!L15="","",入力!L15)</f>
        <v>浩道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若命</v>
      </c>
      <c r="V10" s="295"/>
      <c r="W10" s="295"/>
      <c r="X10" s="295"/>
      <c r="Y10" s="295"/>
      <c r="Z10" s="298"/>
      <c r="AA10" s="294" t="str">
        <f>IF(入力!AB15="","",入力!AB15)</f>
        <v>駿介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わかめい</v>
      </c>
      <c r="F15" s="288"/>
      <c r="G15" s="288"/>
      <c r="H15" s="288"/>
      <c r="I15" s="288"/>
      <c r="J15" s="288" t="str">
        <f>IF(入力!K20="","",入力!K20)</f>
        <v>しゅんすけ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163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いのうえ</v>
      </c>
      <c r="Z15" s="288"/>
      <c r="AA15" s="288"/>
      <c r="AB15" s="288"/>
      <c r="AC15" s="288"/>
      <c r="AD15" s="288" t="str">
        <f>IF(入力!AE20="","",入力!AE20)</f>
        <v>たける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160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若命</v>
      </c>
      <c r="F16" s="303"/>
      <c r="G16" s="303"/>
      <c r="H16" s="303"/>
      <c r="I16" s="303"/>
      <c r="J16" s="303" t="str">
        <f>IF(入力!K21="","",入力!K21)</f>
        <v>駿介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井上</v>
      </c>
      <c r="Z16" s="303"/>
      <c r="AA16" s="303"/>
      <c r="AB16" s="303"/>
      <c r="AC16" s="303"/>
      <c r="AD16" s="303" t="str">
        <f>IF(入力!AE21="","",入力!AE21)</f>
        <v>健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ますだ</v>
      </c>
      <c r="F17" s="274"/>
      <c r="G17" s="274"/>
      <c r="H17" s="274"/>
      <c r="I17" s="274"/>
      <c r="J17" s="274" t="str">
        <f>IF(入力!K22="","",入力!K22)</f>
        <v>らいき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165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い</v>
      </c>
      <c r="Z17" s="274"/>
      <c r="AA17" s="274"/>
      <c r="AB17" s="274"/>
      <c r="AC17" s="274"/>
      <c r="AD17" s="274" t="str">
        <f>IF(入力!AE22="","",入力!AE22)</f>
        <v>こうだ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160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増田</v>
      </c>
      <c r="F18" s="267"/>
      <c r="G18" s="267"/>
      <c r="H18" s="267"/>
      <c r="I18" s="267"/>
      <c r="J18" s="267" t="str">
        <f>IF(入力!K23="","",入力!K23)</f>
        <v>来輝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井上</v>
      </c>
      <c r="Z18" s="267"/>
      <c r="AA18" s="267"/>
      <c r="AB18" s="267"/>
      <c r="AC18" s="267"/>
      <c r="AD18" s="267" t="str">
        <f>IF(入力!AE23="","",入力!AE23)</f>
        <v>厚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かん</v>
      </c>
      <c r="F19" s="274"/>
      <c r="G19" s="274"/>
      <c r="H19" s="274"/>
      <c r="I19" s="274"/>
      <c r="J19" s="274" t="str">
        <f>IF(入力!K24="","",入力!K24)</f>
        <v>だいち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172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かしわぎ</v>
      </c>
      <c r="Z19" s="274"/>
      <c r="AA19" s="274"/>
      <c r="AB19" s="274"/>
      <c r="AC19" s="274"/>
      <c r="AD19" s="274" t="str">
        <f>IF(入力!AE24="","",入力!AE24)</f>
        <v>そうた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160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菅</v>
      </c>
      <c r="F20" s="267"/>
      <c r="G20" s="267"/>
      <c r="H20" s="267"/>
      <c r="I20" s="267"/>
      <c r="J20" s="267" t="str">
        <f>IF(入力!K25="","",入力!K25)</f>
        <v>大地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柏木</v>
      </c>
      <c r="Z20" s="267"/>
      <c r="AA20" s="267"/>
      <c r="AB20" s="267"/>
      <c r="AC20" s="267"/>
      <c r="AD20" s="267" t="str">
        <f>IF(入力!AE25="","",入力!AE25)</f>
        <v>颯太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あらい</v>
      </c>
      <c r="F21" s="274"/>
      <c r="G21" s="274"/>
      <c r="H21" s="274"/>
      <c r="I21" s="274"/>
      <c r="J21" s="274" t="str">
        <f>IF(入力!K26="","",入力!K26)</f>
        <v>いさき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173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いさみ</v>
      </c>
      <c r="Z21" s="274"/>
      <c r="AA21" s="274"/>
      <c r="AB21" s="274"/>
      <c r="AC21" s="274"/>
      <c r="AD21" s="274" t="str">
        <f>IF(入力!AE26="","",入力!AE26)</f>
        <v>ほべるとじゅん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155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荒井</v>
      </c>
      <c r="F22" s="267"/>
      <c r="G22" s="267"/>
      <c r="H22" s="267"/>
      <c r="I22" s="267"/>
      <c r="J22" s="267" t="str">
        <f>IF(入力!K27="","",入力!K27)</f>
        <v>一祥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勇</v>
      </c>
      <c r="Z22" s="267"/>
      <c r="AA22" s="267"/>
      <c r="AB22" s="267"/>
      <c r="AC22" s="267"/>
      <c r="AD22" s="267" t="str">
        <f>IF(入力!AE27="","",入力!AE27)</f>
        <v>ホベルト順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まつお</v>
      </c>
      <c r="F23" s="274"/>
      <c r="G23" s="274"/>
      <c r="H23" s="274"/>
      <c r="I23" s="274"/>
      <c r="J23" s="274" t="str">
        <f>IF(入力!K28="","",入力!K28)</f>
        <v>しゅんのすけ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172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たかまつ</v>
      </c>
      <c r="Z23" s="274"/>
      <c r="AA23" s="274"/>
      <c r="AB23" s="274"/>
      <c r="AC23" s="274"/>
      <c r="AD23" s="274" t="str">
        <f>IF(入力!AE28="","",入力!AE28)</f>
        <v>ともき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155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松尾</v>
      </c>
      <c r="F24" s="267"/>
      <c r="G24" s="267"/>
      <c r="H24" s="267"/>
      <c r="I24" s="267"/>
      <c r="J24" s="267" t="str">
        <f>IF(入力!K29="","",入力!K29)</f>
        <v>俊之介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髙松</v>
      </c>
      <c r="Z24" s="267"/>
      <c r="AA24" s="267"/>
      <c r="AB24" s="267"/>
      <c r="AC24" s="267"/>
      <c r="AD24" s="267" t="str">
        <f>IF(入力!AE29="","",入力!AE29)</f>
        <v>友規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やまぎし</v>
      </c>
      <c r="F25" s="274"/>
      <c r="G25" s="274"/>
      <c r="H25" s="274"/>
      <c r="I25" s="274"/>
      <c r="J25" s="274" t="str">
        <f>IF(入力!K30="","",入力!K30)</f>
        <v>はると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167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いまざと</v>
      </c>
      <c r="Z25" s="274"/>
      <c r="AA25" s="274"/>
      <c r="AB25" s="274"/>
      <c r="AC25" s="274"/>
      <c r="AD25" s="274" t="str">
        <f>IF(入力!AE30="","",入力!AE30)</f>
        <v>りゅうき</v>
      </c>
      <c r="AE25" s="274"/>
      <c r="AF25" s="274"/>
      <c r="AG25" s="274"/>
      <c r="AH25" s="275"/>
      <c r="AI25" s="270">
        <f>IF(入力!AJ30="","",入力!AJ30)</f>
        <v>2</v>
      </c>
      <c r="AJ25" s="270"/>
      <c r="AK25" s="268">
        <f>IF(入力!AL30="","",入力!AL30)</f>
        <v>162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山岸</v>
      </c>
      <c r="F26" s="280"/>
      <c r="G26" s="280"/>
      <c r="H26" s="280"/>
      <c r="I26" s="280"/>
      <c r="J26" s="280" t="str">
        <f>IF(入力!K31="","",入力!K31)</f>
        <v>遥人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里</v>
      </c>
      <c r="Z26" s="280"/>
      <c r="AA26" s="280"/>
      <c r="AB26" s="280"/>
      <c r="AC26" s="280"/>
      <c r="AD26" s="280" t="str">
        <f>IF(入力!AE31="","",入力!AE31)</f>
        <v>龍希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1238</v>
      </c>
      <c r="B7" s="46" t="str">
        <f>入力!$F$3</f>
        <v>横浜市立秋葉中学校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245</v>
      </c>
      <c r="G7" s="57" t="str">
        <f>IF(入力!$I$6="","",入力!$I$6)</f>
        <v>0052</v>
      </c>
      <c r="H7" s="46"/>
      <c r="I7" s="46" t="str">
        <f>IF(入力!$L$5="","",入力!$L$5)</f>
        <v>横浜市戸塚区秋葉町271-3</v>
      </c>
      <c r="J7" s="46"/>
      <c r="K7" s="57" t="str">
        <f>IF(入力!$AB$4="","",入力!$AB$4)</f>
        <v>045</v>
      </c>
      <c r="L7" s="57" t="str">
        <f>IF(入力!$AG$4="","",入力!$AG$4)</f>
        <v>811</v>
      </c>
      <c r="M7" s="57" t="str">
        <f>IF(入力!$AL$4="","",入力!$AL$4)</f>
        <v>6773</v>
      </c>
      <c r="N7" s="57" t="str">
        <f>IF(入力!$AB$6="","",入力!$AB$6)</f>
        <v>045</v>
      </c>
      <c r="O7" s="57" t="str">
        <f>IF(入力!$AG$6="","",入力!$AG$6)</f>
        <v>813</v>
      </c>
      <c r="P7" s="57" t="str">
        <f>IF(入力!$AL$6="","",入力!$AL$6)</f>
        <v>9438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山川</v>
      </c>
      <c r="D16" s="46" t="str">
        <f>IF(入力!$L$13="","",入力!$L$13)</f>
        <v>賢</v>
      </c>
      <c r="E16" s="46" t="str">
        <f>IF(入力!$F$12="","",入力!$F$12)</f>
        <v>やまかわ</v>
      </c>
      <c r="F16" s="46" t="str">
        <f>IF(入力!$L$12="","",入力!$L$12)</f>
        <v>けん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平沼</v>
      </c>
      <c r="D17" s="46" t="str">
        <f>IF(入力!$AB$13="","",入力!$AB$13)</f>
        <v>浩之</v>
      </c>
      <c r="E17" s="46" t="str">
        <f>IF(入力!$V$12="","",入力!$V$12)</f>
        <v>ひらぬま</v>
      </c>
      <c r="F17" s="46" t="str">
        <f>IF(入力!$AB$12="","",入力!$AB$12)</f>
        <v>ひろゆき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城戸</v>
      </c>
      <c r="D20" s="46" t="str">
        <f>IF(入力!$L$15="","",入力!$L$15)</f>
        <v>浩道</v>
      </c>
      <c r="E20" s="46" t="str">
        <f>IF(入力!$F$14="","",入力!$F$14)</f>
        <v>きど</v>
      </c>
      <c r="F20" s="46" t="str">
        <f>IF(入力!$L$14="","",入力!$L$14)</f>
        <v>ひろみち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若命</v>
      </c>
      <c r="D24" s="46" t="str">
        <f>IF(入力!$AB$15="","",入力!$AB$15)</f>
        <v>駿介</v>
      </c>
      <c r="E24" s="46" t="str">
        <f>IF(入力!$V$14="","",入力!$V$14)</f>
        <v>わかめい</v>
      </c>
      <c r="F24" s="46" t="str">
        <f>IF(入力!$AB$14="","",入力!$AB$14)</f>
        <v>しゅんすけ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若命</v>
      </c>
      <c r="D53" s="46" t="str">
        <f>IF(入力!K21="","",入力!K21)</f>
        <v>駿介</v>
      </c>
      <c r="E53" s="46" t="str">
        <f>IF(入力!F20="","",入力!F20)</f>
        <v>わかめい</v>
      </c>
      <c r="F53" s="46" t="str">
        <f>IF(入力!K20="","",入力!K20)</f>
        <v>しゅんすけ</v>
      </c>
      <c r="G53" s="46"/>
      <c r="H53" s="46"/>
      <c r="I53" s="46">
        <f>IF(入力!P20="","",入力!P20)</f>
        <v>2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増田</v>
      </c>
      <c r="D54" s="46" t="str">
        <f>IF(入力!K23="","",入力!K23)</f>
        <v>来輝</v>
      </c>
      <c r="E54" s="46" t="str">
        <f>IF(入力!F22="","",入力!F22)</f>
        <v>ますだ</v>
      </c>
      <c r="F54" s="46" t="str">
        <f>IF(入力!K22="","",入力!K22)</f>
        <v>らいき</v>
      </c>
      <c r="G54" s="46"/>
      <c r="H54" s="46"/>
      <c r="I54" s="46">
        <f>IF(入力!P22="","",入力!P22)</f>
        <v>2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菅</v>
      </c>
      <c r="D55" s="46" t="str">
        <f>IF(入力!K25="","",入力!K25)</f>
        <v>大地</v>
      </c>
      <c r="E55" s="46" t="str">
        <f>IF(入力!F24="","",入力!F24)</f>
        <v>かん</v>
      </c>
      <c r="F55" s="46" t="str">
        <f>IF(入力!K24="","",入力!K24)</f>
        <v>だいち</v>
      </c>
      <c r="G55" s="46"/>
      <c r="H55" s="46"/>
      <c r="I55" s="46">
        <f>IF(入力!P24="","",入力!P24)</f>
        <v>2</v>
      </c>
      <c r="J55" s="46">
        <f>IF(入力!R24="","",入力!R24)</f>
        <v>172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荒井</v>
      </c>
      <c r="D56" s="46" t="str">
        <f>IF(入力!K27="","",入力!K27)</f>
        <v>一祥</v>
      </c>
      <c r="E56" s="46" t="str">
        <f>IF(入力!F26="","",入力!F26)</f>
        <v>あらい</v>
      </c>
      <c r="F56" s="46" t="str">
        <f>IF(入力!K26="","",入力!K26)</f>
        <v>いさき</v>
      </c>
      <c r="G56" s="46"/>
      <c r="H56" s="46"/>
      <c r="I56" s="46">
        <f>IF(入力!P26="","",入力!P26)</f>
        <v>2</v>
      </c>
      <c r="J56" s="46">
        <f>IF(入力!R26="","",入力!R26)</f>
        <v>173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松尾</v>
      </c>
      <c r="D57" s="46" t="str">
        <f>IF(入力!K29="","",入力!K29)</f>
        <v>俊之介</v>
      </c>
      <c r="E57" s="46" t="str">
        <f>IF(入力!F28="","",入力!F28)</f>
        <v>まつお</v>
      </c>
      <c r="F57" s="46" t="str">
        <f>IF(入力!K28="","",入力!K28)</f>
        <v>しゅんのすけ</v>
      </c>
      <c r="G57" s="46"/>
      <c r="H57" s="46"/>
      <c r="I57" s="46">
        <f>IF(入力!P28="","",入力!P28)</f>
        <v>2</v>
      </c>
      <c r="J57" s="46">
        <f>IF(入力!R28="","",入力!R28)</f>
        <v>172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山岸</v>
      </c>
      <c r="D58" s="46" t="str">
        <f>IF(入力!K31="","",入力!K31)</f>
        <v>遥人</v>
      </c>
      <c r="E58" s="46" t="str">
        <f>IF(入力!F30="","",入力!F30)</f>
        <v>やまぎし</v>
      </c>
      <c r="F58" s="46" t="str">
        <f>IF(入力!K30="","",入力!K30)</f>
        <v>はると</v>
      </c>
      <c r="G58" s="46"/>
      <c r="H58" s="46"/>
      <c r="I58" s="46">
        <f>IF(入力!P30="","",入力!P30)</f>
        <v>2</v>
      </c>
      <c r="J58" s="46">
        <f>IF(入力!R30="","",入力!R30)</f>
        <v>167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井上</v>
      </c>
      <c r="D59" s="46" t="str">
        <f>IF(入力!AE21="","",入力!AE21)</f>
        <v>健</v>
      </c>
      <c r="E59" s="46" t="str">
        <f>IF(入力!Z20="","",入力!Z20)</f>
        <v>いのうえ</v>
      </c>
      <c r="F59" s="46" t="str">
        <f>IF(入力!AE20="","",入力!AE20)</f>
        <v>たける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井上</v>
      </c>
      <c r="D60" s="46" t="str">
        <f>IF(入力!AE23="","",入力!AE23)</f>
        <v>厚</v>
      </c>
      <c r="E60" s="46" t="str">
        <f>IF(入力!Z22="","",入力!Z22)</f>
        <v>い</v>
      </c>
      <c r="F60" s="46" t="str">
        <f>IF(入力!AE22="","",入力!AE22)</f>
        <v>こうだ</v>
      </c>
      <c r="G60" s="46"/>
      <c r="H60" s="46"/>
      <c r="I60" s="46">
        <f>IF(入力!AJ22="","",入力!AJ22)</f>
        <v>2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柏木</v>
      </c>
      <c r="D61" s="46" t="str">
        <f>IF(入力!AE25="","",入力!AE25)</f>
        <v>颯太</v>
      </c>
      <c r="E61" s="46" t="str">
        <f>IF(入力!Z24="","",入力!Z24)</f>
        <v>かしわぎ</v>
      </c>
      <c r="F61" s="46" t="str">
        <f>IF(入力!AE24="","",入力!AE24)</f>
        <v>そうた</v>
      </c>
      <c r="G61" s="46"/>
      <c r="H61" s="46"/>
      <c r="I61" s="46">
        <f>IF(入力!AJ24="","",入力!AJ24)</f>
        <v>2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勇</v>
      </c>
      <c r="D62" s="46" t="str">
        <f>IF(入力!AE27="","",入力!AE27)</f>
        <v>ホベルト順</v>
      </c>
      <c r="E62" s="46" t="str">
        <f>IF(入力!Z26="","",入力!Z26)</f>
        <v>いさみ</v>
      </c>
      <c r="F62" s="46" t="str">
        <f>IF(入力!AE26="","",入力!AE26)</f>
        <v>ほべるとじゅん</v>
      </c>
      <c r="G62" s="46"/>
      <c r="H62" s="46"/>
      <c r="I62" s="46">
        <f>IF(入力!AJ26="","",入力!AJ26)</f>
        <v>1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髙松</v>
      </c>
      <c r="D63" s="46" t="str">
        <f>IF(入力!AE29="","",入力!AE29)</f>
        <v>友規</v>
      </c>
      <c r="E63" s="46" t="str">
        <f>IF(入力!Z28="","",入力!Z28)</f>
        <v>たかまつ</v>
      </c>
      <c r="F63" s="46" t="str">
        <f>IF(入力!AE28="","",入力!AE28)</f>
        <v>ともき</v>
      </c>
      <c r="G63" s="46"/>
      <c r="H63" s="46"/>
      <c r="I63" s="46">
        <f>IF(入力!AJ28="","",入力!AJ28)</f>
        <v>1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里</v>
      </c>
      <c r="D64" s="46" t="str">
        <f>IF(入力!AE31="","",入力!AE31)</f>
        <v>龍希</v>
      </c>
      <c r="E64" s="46" t="str">
        <f>IF(入力!Z30="","",入力!Z30)</f>
        <v>いまざと</v>
      </c>
      <c r="F64" s="46" t="str">
        <f>IF(入力!AE30="","",入力!AE30)</f>
        <v>りゅうき</v>
      </c>
      <c r="G64" s="46"/>
      <c r="H64" s="46"/>
      <c r="I64" s="46">
        <f>IF(入力!AJ30="","",入力!AJ30)</f>
        <v>2</v>
      </c>
      <c r="J64" s="46">
        <f>IF(入力!AL30="","",入力!AL30)</f>
        <v>162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sysmente</cp:lastModifiedBy>
  <dcterms:modified xsi:type="dcterms:W3CDTF">2017-11-01T22:18:45Z</dcterms:modified>
</cp:coreProperties>
</file>