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tteache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6" i="14" l="1"/>
  <c r="J56" i="14"/>
  <c r="F56" i="14"/>
  <c r="F61" i="14"/>
  <c r="J61" i="14"/>
  <c r="E61" i="14"/>
  <c r="D61" i="14"/>
  <c r="C61" i="14"/>
  <c r="I61" i="14"/>
  <c r="J57" i="14"/>
  <c r="I57" i="14"/>
  <c r="F57" i="14"/>
  <c r="E54" i="14"/>
  <c r="C54" i="14"/>
  <c r="J54" i="14"/>
  <c r="I54" i="14"/>
  <c r="F54" i="14"/>
  <c r="D54" i="14"/>
  <c r="F59" i="14"/>
  <c r="C59" i="14"/>
  <c r="J59" i="14"/>
  <c r="I59" i="14"/>
  <c r="E59" i="14"/>
  <c r="D59" i="14"/>
  <c r="C63" i="14"/>
  <c r="I63" i="14"/>
  <c r="J63" i="14"/>
  <c r="F63" i="14"/>
  <c r="E63" i="14"/>
  <c r="D63" i="14"/>
  <c r="J64" i="14"/>
  <c r="I64" i="14"/>
  <c r="E64" i="14"/>
  <c r="F64" i="14"/>
  <c r="D64" i="14"/>
  <c r="C64" i="14"/>
  <c r="I53" i="14"/>
  <c r="F53" i="14"/>
  <c r="J53" i="14"/>
  <c r="C58" i="14"/>
  <c r="F58" i="14"/>
  <c r="I58" i="14"/>
  <c r="J58" i="14"/>
  <c r="E58" i="14"/>
  <c r="D58" i="14"/>
  <c r="J60" i="14"/>
  <c r="I60" i="14"/>
  <c r="F60" i="14"/>
  <c r="E60" i="14"/>
  <c r="D60" i="14"/>
  <c r="C60" i="14"/>
  <c r="C62" i="14"/>
  <c r="E62" i="14"/>
  <c r="D62" i="14"/>
  <c r="J62" i="14"/>
  <c r="I62" i="14"/>
  <c r="F62" i="14"/>
  <c r="F55" i="14"/>
  <c r="J55" i="14"/>
  <c r="I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<sst xmlns="http://schemas.openxmlformats.org/spreadsheetml/2006/main" count="1454" uniqueCount="751">
  <si>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</si>
  <si>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</si>
  <si>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</si>
  <si>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</si>
  <si>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</si>
  <si>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</si>
  <si>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</si>
  <si>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</si>
  <si>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</si>
  <si>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</si>
  <si>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</si>
  <si>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</si>
  <si>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</si>
  <si>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</si>
  <si>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</si>
  <si>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</si>
  <si>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</si>
  <si>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</si>
  <si>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</si>
  <si>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</si>
  <si>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</si>
  <si>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</si>
  <si>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</si>
  <si>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</si>
  <si>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</si>
  <si>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</si>
  <si>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</si>
  <si>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</si>
  <si>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</si>
  <si>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</si>
  <si>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</si>
  <si>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</si>
  <si>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</si>
  <si>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</si>
  <si>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</si>
  <si>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</si>
  <si>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</si>
  <si>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</si>
  <si>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</si>
  <si>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</si>
  <si>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</si>
  <si>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</si>
  <si>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</si>
  <si>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</si>
  <si>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</si>
  <si>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</si>
  <si>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</si>
  <si>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</si>
  <si>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</si>
  <si>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</si>
  <si>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</si>
  <si>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</si>
  <si>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</si>
  <si>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</si>
  <si>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</si>
  <si>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</si>
  <si>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</si>
  <si>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</si>
  <si>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</si>
  <si>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</si>
  <si>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</si>
  <si>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</si>
  <si>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</si>
  <si>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</si>
  <si>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</si>
  <si>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</si>
  <si>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</si>
  <si>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</si>
  <si>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</si>
  <si>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</si>
  <si>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</si>
  <si>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</si>
  <si>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</si>
  <si>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</si>
  <si>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</si>
  <si>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</si>
  <si>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</si>
  <si>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</si>
  <si>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</si>
  <si>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</si>
  <si>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</si>
  <si>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</si>
  <si>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</si>
  <si>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</si>
  <si>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</si>
  <si>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</si>
  <si>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</si>
  <si>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</si>
  <si>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</si>
  <si>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</si>
  <si>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</si>
  <si>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</si>
  <si>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</si>
  <si>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</si>
  <si>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</si>
  <si>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</si>
  <si>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</si>
  <si>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</si>
  <si>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</si>
  <si>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</si>
  <si>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</si>
  <si>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</si>
  <si>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</si>
  <si>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</si>
  <si>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</si>
  <si>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</si>
  <si>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</si>
  <si>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</si>
  <si>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</si>
  <si>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</si>
  <si>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</si>
  <si>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</si>
  <si>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</si>
  <si>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</si>
  <si>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</si>
  <si>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</si>
  <si>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</si>
  <si>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</si>
  <si>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</si>
  <si>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</si>
  <si>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</si>
  <si>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</si>
  <si>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</si>
  <si>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</si>
  <si>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</si>
  <si>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</si>
  <si>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</si>
  <si>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</si>
  <si>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</si>
  <si>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</si>
  <si>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</si>
  <si>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</si>
  <si>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</si>
  <si>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</si>
  <si>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</si>
  <si>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</si>
  <si>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</si>
  <si>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</si>
  <si>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</si>
  <si>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</si>
  <si>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</si>
  <si>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</si>
  <si>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</si>
  <si>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</si>
  <si>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</si>
  <si>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</si>
  <si>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</si>
  <si>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</si>
  <si>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</si>
  <si>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</si>
  <si>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</si>
  <si>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</si>
  <si>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</si>
  <si>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</si>
  <si>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</si>
  <si>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</si>
  <si>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</si>
  <si>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</si>
  <si>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</si>
  <si>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</si>
  <si>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</si>
  <si>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</si>
  <si>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</si>
  <si>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</si>
  <si>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</si>
  <si>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</si>
  <si>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</si>
  <si>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</si>
  <si>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</si>
  <si>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</si>
  <si>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</si>
  <si>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</si>
  <si>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</si>
  <si>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</si>
  <si>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</si>
  <si>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</si>
  <si>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</si>
  <si>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</si>
  <si>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</si>
  <si>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</si>
  <si>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</si>
  <si>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</si>
  <si>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</si>
  <si>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</si>
  <si>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</si>
  <si>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</si>
  <si>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</si>
  <si>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</si>
  <si>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</si>
  <si>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</si>
  <si>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</si>
  <si>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</si>
  <si>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</si>
  <si>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</si>
  <si>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</si>
  <si>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</si>
  <si>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</si>
  <si>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</si>
  <si>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</si>
  <si>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</si>
  <si>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</si>
  <si>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</si>
  <si>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</si>
  <si>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</si>
  <si>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</si>
  <si>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</si>
  <si>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</si>
  <si>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</si>
  <si>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</si>
  <si>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</si>
  <si>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</si>
  <si>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</si>
  <si>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</si>
  <si>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</si>
  <si>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</si>
  <si>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</si>
  <si>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</si>
  <si>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</si>
  <si>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</si>
  <si>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</si>
  <si>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</si>
  <si>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</si>
  <si>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</si>
  <si>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</si>
  <si>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</si>
  <si>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</si>
  <si>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</si>
  <si>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</si>
  <si>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</si>
  <si>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</si>
  <si>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</si>
  <si>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</si>
  <si>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</si>
  <si>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</si>
  <si>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</si>
  <si>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</si>
  <si>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</si>
  <si>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</si>
  <si>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</si>
  <si>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</si>
  <si>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</si>
  <si>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</si>
  <si>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</si>
  <si>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</si>
  <si>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</si>
  <si>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</si>
  <si>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</si>
  <si>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</si>
  <si>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</si>
  <si>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</si>
  <si>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</si>
  <si>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</si>
  <si>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</si>
  <si>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</si>
  <si>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</si>
  <si>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</si>
  <si>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</si>
  <si>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</si>
  <si>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</si>
  <si>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</si>
  <si>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</si>
  <si>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</si>
  <si>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</si>
  <si>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</si>
  <si>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</si>
  <si>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</si>
  <si>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</si>
  <si>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</si>
  <si>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</si>
  <si>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</si>
  <si>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</si>
  <si>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</si>
  <si>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</si>
  <si>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</si>
  <si>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</si>
  <si>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</si>
  <si>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</si>
  <si>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</si>
  <si>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</si>
  <si>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</si>
  <si>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</si>
  <si>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</si>
  <si>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</si>
  <si>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</si>
  <si>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</si>
  <si>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</si>
  <si>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</si>
  <si>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</si>
  <si>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</si>
  <si>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</si>
  <si>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</si>
  <si>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</si>
  <si>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</si>
  <si>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</si>
  <si>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</si>
  <si>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</si>
  <si>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</si>
  <si>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</si>
  <si>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</si>
  <si>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</si>
  <si>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</si>
  <si>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</si>
  <si>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</si>
  <si>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</si>
  <si>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</si>
  <si>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</si>
  <si>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</si>
  <si>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</si>
  <si>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</si>
  <si>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</si>
  <si>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</si>
  <si>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</si>
  <si>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</si>
  <si>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</si>
  <si>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</si>
  <si>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</si>
  <si>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</si>
  <si>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</si>
  <si>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</si>
  <si>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</si>
  <si>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</si>
  <si>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</si>
  <si>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</si>
  <si>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</si>
  <si>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</si>
  <si>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</si>
  <si>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</si>
  <si>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</si>
  <si>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</si>
  <si>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</si>
  <si>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</si>
  <si>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</si>
  <si>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</si>
  <si>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</si>
  <si>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</si>
  <si>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</si>
  <si>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</si>
  <si>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</si>
  <si>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</si>
  <si>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</si>
  <si>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</si>
  <si>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</si>
  <si>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</si>
  <si>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</si>
  <si>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</si>
  <si>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</si>
  <si>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</si>
  <si>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</si>
  <si>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</si>
  <si>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</si>
  <si>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</si>
  <si>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</si>
  <si>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</si>
  <si>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</si>
  <si>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</si>
  <si>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</si>
  <si>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</si>
  <si>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</si>
  <si>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</si>
  <si>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</si>
  <si>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</si>
  <si>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</si>
  <si>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</si>
  <si>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</si>
  <si>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</si>
  <si>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</si>
  <si>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</si>
  <si>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</si>
  <si>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</si>
  <si>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</si>
  <si>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</si>
  <si>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</si>
  <si>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</si>
  <si>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</si>
  <si>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</si>
  <si>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</si>
  <si>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</si>
  <si>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</si>
  <si>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</si>
  <si>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</si>
  <si>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</si>
  <si>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</si>
  <si>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</si>
  <si>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</si>
  <si>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</si>
  <si>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</si>
  <si>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</si>
  <si>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</si>
  <si>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</si>
  <si>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</si>
  <si>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</si>
  <si>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</si>
  <si>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</si>
  <si>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</si>
  <si>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</si>
  <si>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</si>
  <si>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</si>
  <si>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</si>
  <si>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</si>
  <si>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</si>
  <si>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</si>
  <si>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</si>
  <si>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</si>
  <si>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</si>
  <si>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</si>
  <si>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</si>
  <si>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</si>
  <si>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</si>
  <si>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</si>
  <si>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</si>
  <si>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</si>
  <si>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</si>
  <si>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</si>
  <si>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</si>
  <si>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</si>
  <si>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</si>
  <si>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</si>
  <si>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</si>
  <si>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</si>
  <si>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</si>
  <si>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</si>
  <si>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</si>
  <si>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</si>
  <si>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</si>
  <si>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</si>
  <si>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</si>
  <si>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</si>
  <si>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</si>
  <si>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</si>
  <si>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</si>
  <si>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</si>
  <si>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</si>
  <si>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</si>
  <si>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</si>
  <si>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</si>
  <si>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</si>
  <si>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</si>
  <si>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</si>
  <si>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</si>
  <si>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</si>
  <si>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</si>
  <si>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</si>
  <si>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</si>
  <si>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</si>
  <si>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</si>
  <si>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</si>
  <si>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</si>
  <si>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</si>
  <si>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</si>
  <si>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</si>
  <si>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</si>
  <si>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</si>
  <si>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</si>
  <si>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</si>
  <si>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</si>
  <si>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</si>
  <si>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</si>
  <si>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</si>
  <si>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</si>
  <si>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</si>
  <si>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</si>
  <si>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</si>
  <si>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</si>
  <si>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</si>
  <si>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</si>
  <si>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</si>
  <si>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</si>
  <si>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</si>
  <si>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</si>
  <si>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</si>
  <si>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</si>
  <si>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</si>
  <si>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</si>
  <si>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</si>
  <si>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</si>
  <si>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</si>
  <si>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</si>
  <si>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</si>
  <si>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</si>
  <si>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</si>
  <si>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</si>
  <si>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</si>
  <si>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</si>
  <si>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</si>
  <si>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</si>
  <si>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</si>
  <si>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</si>
  <si>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</si>
  <si>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</si>
  <si>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</si>
  <si>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</si>
  <si>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</si>
  <si>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</si>
  <si>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</si>
  <si>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</si>
  <si>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</si>
  <si>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</si>
  <si>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</si>
  <si>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</si>
  <si>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</si>
  <si>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</si>
  <si>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</si>
  <si>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</si>
  <si>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</si>
  <si>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</si>
  <si>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</si>
  <si>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</si>
  <si>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</si>
  <si>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</si>
  <si>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</si>
  <si>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</si>
  <si>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</si>
  <si>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</si>
  <si>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</si>
  <si>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</si>
  <si>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</si>
  <si>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</si>
  <si>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</si>
  <si>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</si>
  <si>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</si>
  <si>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</si>
  <si>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</si>
  <si>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</si>
  <si>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</si>
  <si>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</si>
  <si>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</si>
  <si>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</si>
  <si>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</si>
  <si>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</si>
  <si>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</si>
  <si>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</si>
  <si>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</si>
  <si>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</si>
  <si>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</si>
  <si>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</si>
  <si>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</si>
  <si>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</si>
  <si>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</si>
  <si>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</si>
  <si>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</si>
  <si>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</si>
  <si>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</si>
  <si>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</si>
  <si>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</si>
  <si>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</si>
  <si>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</si>
  <si>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</si>
  <si>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</si>
  <si>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</si>
  <si>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</si>
  <si>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</si>
  <si>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</si>
  <si>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</si>
  <si>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</si>
  <si>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</si>
  <si>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</si>
  <si>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</si>
  <si>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</si>
  <si>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</si>
  <si>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</si>
  <si>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</si>
  <si>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</si>
  <si>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</si>
  <si>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</si>
  <si>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</si>
  <si>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</si>
  <si>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</si>
  <si>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</si>
  <si>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</si>
  <si>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</si>
  <si>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</si>
  <si>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</si>
  <si>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</si>
  <si>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</si>
  <si>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</si>
  <si>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</si>
  <si>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</si>
  <si>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</si>
  <si>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</si>
  <si>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</si>
  <si>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</si>
  <si>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</si>
  <si>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</si>
  <si>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</si>
  <si>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</si>
  <si>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</si>
  <si>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</si>
  <si>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</si>
  <si>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</si>
  <si>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</si>
  <si>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</si>
  <si>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</si>
  <si>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</si>
  <si>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</si>
  <si>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</si>
  <si>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</si>
  <si>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</si>
  <si>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</si>
  <si>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</si>
  <si>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</si>
  <si>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</si>
  <si>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</si>
  <si>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</si>
  <si>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</si>
  <si>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</si>
  <si>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</si>
  <si>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</si>
  <si>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</si>
  <si>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</si>
  <si>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</si>
  <si>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</si>
  <si>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</si>
  <si>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</si>
  <si>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</si>
  <si>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</si>
  <si>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</si>
  <si>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</si>
  <si>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</si>
  <si>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</si>
  <si>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</si>
  <si>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</si>
  <si>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</si>
  <si>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</si>
  <si>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</si>
  <si>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</si>
  <si>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</si>
  <si>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</si>
  <si>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</si>
  <si>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</si>
  <si>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</si>
  <si>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</si>
  <si>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</si>
  <si>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</si>
  <si>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</si>
  <si>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</si>
  <si>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</si>
  <si>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</si>
  <si>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</si>
  <si>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</si>
  <si>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</si>
  <si>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</si>
  <si>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</si>
  <si>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</si>
  <si>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</si>
  <si>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</si>
  <si>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</si>
  <si>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</si>
  <si>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</si>
  <si>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</si>
  <si>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</si>
  <si>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</si>
  <si>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</si>
  <si>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</si>
  <si>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</si>
  <si>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</si>
  <si>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</si>
  <si>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</si>
  <si>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</si>
  <si>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</si>
  <si>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</si>
  <si>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</si>
  <si>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</si>
  <si>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</si>
  <si>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</si>
  <si>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</si>
  <si>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</si>
  <si>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</si>
  <si>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</si>
  <si>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</si>
  <si>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</si>
  <si>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</si>
  <si>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</si>
  <si>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</si>
  <si>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</si>
  <si>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</si>
  <si>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</si>
  <si>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</si>
  <si>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</si>
  <si>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</si>
  <si>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</si>
  <si>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</si>
  <si>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</si>
  <si>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864</t>
    <phoneticPr fontId="2"/>
  </si>
  <si>
    <t>1531</t>
    <phoneticPr fontId="2"/>
  </si>
  <si>
    <t>862</t>
    <phoneticPr fontId="2"/>
  </si>
  <si>
    <t>1903</t>
    <phoneticPr fontId="2"/>
  </si>
  <si>
    <t>244</t>
    <phoneticPr fontId="2"/>
  </si>
  <si>
    <t>0003</t>
    <phoneticPr fontId="2"/>
  </si>
  <si>
    <t>横浜市戸塚区戸塚町4542番地</t>
    <rPh sb="0" eb="3">
      <t>ヨコハマシ</t>
    </rPh>
    <rPh sb="3" eb="6">
      <t>トツカク</t>
    </rPh>
    <rPh sb="6" eb="7">
      <t>ト</t>
    </rPh>
    <rPh sb="7" eb="9">
      <t>ツカチョウ</t>
    </rPh>
    <rPh sb="13" eb="15">
      <t>バンチ</t>
    </rPh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</si>
  <si>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</si>
  <si>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</si>
  <si>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あべ</t>
    <phoneticPr fontId="2"/>
  </si>
  <si>
    <t>りゅうた</t>
    <phoneticPr fontId="2"/>
  </si>
  <si>
    <t>いしかわ</t>
    <phoneticPr fontId="2"/>
  </si>
  <si>
    <t>つとむ</t>
    <phoneticPr fontId="2"/>
  </si>
  <si>
    <t>石川</t>
    <rPh sb="0" eb="2">
      <t>イシカワ</t>
    </rPh>
    <phoneticPr fontId="2"/>
  </si>
  <si>
    <t>努</t>
    <rPh sb="0" eb="1">
      <t>ツトム</t>
    </rPh>
    <phoneticPr fontId="2"/>
  </si>
  <si>
    <t>工藤</t>
    <rPh sb="0" eb="2">
      <t>クドウ</t>
    </rPh>
    <phoneticPr fontId="2"/>
  </si>
  <si>
    <t>くどう</t>
    <phoneticPr fontId="2"/>
  </si>
  <si>
    <t>のぶよし</t>
    <phoneticPr fontId="2"/>
  </si>
  <si>
    <t>伸元</t>
    <rPh sb="0" eb="1">
      <t>シン</t>
    </rPh>
    <rPh sb="1" eb="2">
      <t>モト</t>
    </rPh>
    <phoneticPr fontId="2"/>
  </si>
  <si>
    <t>くどう</t>
    <phoneticPr fontId="2"/>
  </si>
  <si>
    <t>のぶよし</t>
    <phoneticPr fontId="2"/>
  </si>
  <si>
    <t>くぼた</t>
    <phoneticPr fontId="2"/>
  </si>
  <si>
    <t>れおと</t>
    <phoneticPr fontId="2"/>
  </si>
  <si>
    <t>窪田</t>
    <rPh sb="0" eb="2">
      <t>クボタ</t>
    </rPh>
    <phoneticPr fontId="2"/>
  </si>
  <si>
    <t>怜桜人</t>
    <rPh sb="0" eb="1">
      <t>レイ</t>
    </rPh>
    <rPh sb="1" eb="2">
      <t>サクラ</t>
    </rPh>
    <rPh sb="2" eb="3">
      <t>ヒト</t>
    </rPh>
    <phoneticPr fontId="2"/>
  </si>
  <si>
    <t>いとう</t>
    <phoneticPr fontId="2"/>
  </si>
  <si>
    <t>もとふみ</t>
    <phoneticPr fontId="2"/>
  </si>
  <si>
    <t>伊東</t>
    <rPh sb="0" eb="2">
      <t>イトウ</t>
    </rPh>
    <phoneticPr fontId="2"/>
  </si>
  <si>
    <t>幹典</t>
    <rPh sb="0" eb="1">
      <t>ミキ</t>
    </rPh>
    <rPh sb="1" eb="2">
      <t>テン</t>
    </rPh>
    <phoneticPr fontId="2"/>
  </si>
  <si>
    <t>すずき</t>
    <phoneticPr fontId="2"/>
  </si>
  <si>
    <t>こうせい</t>
    <phoneticPr fontId="2"/>
  </si>
  <si>
    <t>鈴木</t>
    <rPh sb="0" eb="2">
      <t>スズキ</t>
    </rPh>
    <phoneticPr fontId="2"/>
  </si>
  <si>
    <t>康生</t>
    <rPh sb="0" eb="2">
      <t>コウセイ</t>
    </rPh>
    <phoneticPr fontId="2"/>
  </si>
  <si>
    <t>じんぼ</t>
    <phoneticPr fontId="2"/>
  </si>
  <si>
    <t>りんたろう</t>
    <phoneticPr fontId="2"/>
  </si>
  <si>
    <t>神保</t>
    <rPh sb="0" eb="2">
      <t>ジンボ</t>
    </rPh>
    <phoneticPr fontId="2"/>
  </si>
  <si>
    <t>麟太郎</t>
    <rPh sb="0" eb="1">
      <t>リン</t>
    </rPh>
    <rPh sb="1" eb="3">
      <t>タロウ</t>
    </rPh>
    <phoneticPr fontId="2"/>
  </si>
  <si>
    <t>まつした</t>
  </si>
  <si>
    <t>まさあき</t>
  </si>
  <si>
    <t>松下</t>
    <rPh sb="0" eb="2">
      <t>マツシタ</t>
    </rPh>
    <phoneticPr fontId="2"/>
  </si>
  <si>
    <t>誠明</t>
    <rPh sb="0" eb="1">
      <t>マコト</t>
    </rPh>
    <rPh sb="1" eb="2">
      <t>アカ</t>
    </rPh>
    <phoneticPr fontId="2"/>
  </si>
  <si>
    <t>やまもと</t>
  </si>
  <si>
    <t>けんしん</t>
  </si>
  <si>
    <t>山本</t>
    <rPh sb="0" eb="2">
      <t>ヤマモト</t>
    </rPh>
    <phoneticPr fontId="2"/>
  </si>
  <si>
    <t>堅真</t>
    <rPh sb="0" eb="1">
      <t>カタ</t>
    </rPh>
    <rPh sb="1" eb="2">
      <t>マコト</t>
    </rPh>
    <phoneticPr fontId="2"/>
  </si>
  <si>
    <t>河原</t>
    <rPh sb="0" eb="2">
      <t>カワハラ</t>
    </rPh>
    <phoneticPr fontId="2"/>
  </si>
  <si>
    <t>たなか</t>
  </si>
  <si>
    <t>ともや</t>
  </si>
  <si>
    <t>田中</t>
    <rPh sb="0" eb="2">
      <t>タナカ</t>
    </rPh>
    <phoneticPr fontId="2"/>
  </si>
  <si>
    <t>智也</t>
    <rPh sb="0" eb="2">
      <t>トモヤ</t>
    </rPh>
    <phoneticPr fontId="2"/>
  </si>
  <si>
    <t>たまやま</t>
    <phoneticPr fontId="2"/>
  </si>
  <si>
    <t>そら</t>
    <phoneticPr fontId="2"/>
  </si>
  <si>
    <t>玉山</t>
    <rPh sb="0" eb="2">
      <t>タマヤマ</t>
    </rPh>
    <phoneticPr fontId="2"/>
  </si>
  <si>
    <t>蒼空</t>
    <rPh sb="0" eb="1">
      <t>アオ</t>
    </rPh>
    <rPh sb="1" eb="2">
      <t>ソラ</t>
    </rPh>
    <phoneticPr fontId="2"/>
  </si>
  <si>
    <t>かわはら</t>
    <phoneticPr fontId="2"/>
  </si>
  <si>
    <t>たけあき</t>
    <phoneticPr fontId="2"/>
  </si>
  <si>
    <t>毅明</t>
    <phoneticPr fontId="2"/>
  </si>
  <si>
    <t>たかしま</t>
    <phoneticPr fontId="2"/>
  </si>
  <si>
    <t>ゆうだい</t>
    <phoneticPr fontId="2"/>
  </si>
  <si>
    <t>高嶋</t>
    <rPh sb="0" eb="2">
      <t>タカシマ</t>
    </rPh>
    <phoneticPr fontId="2"/>
  </si>
  <si>
    <t>雄大</t>
    <rPh sb="0" eb="2">
      <t>ユウダイ</t>
    </rPh>
    <phoneticPr fontId="2"/>
  </si>
  <si>
    <t>えんどう</t>
    <phoneticPr fontId="2"/>
  </si>
  <si>
    <t>まさひろ</t>
    <phoneticPr fontId="2"/>
  </si>
  <si>
    <t>遠藤</t>
    <rPh sb="0" eb="2">
      <t>エンドウ</t>
    </rPh>
    <phoneticPr fontId="2"/>
  </si>
  <si>
    <t>雅大</t>
    <rPh sb="0" eb="1">
      <t>マサ</t>
    </rPh>
    <rPh sb="1" eb="2">
      <t>ダイ</t>
    </rPh>
    <phoneticPr fontId="2"/>
  </si>
  <si>
    <t>くぼた</t>
    <phoneticPr fontId="2"/>
  </si>
  <si>
    <t>ほくと</t>
    <phoneticPr fontId="2"/>
  </si>
  <si>
    <t>窪田</t>
    <rPh sb="0" eb="2">
      <t>クボタ</t>
    </rPh>
    <phoneticPr fontId="2"/>
  </si>
  <si>
    <t>睦士</t>
    <rPh sb="0" eb="2">
      <t>ムツミシ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</si>
</sst>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Q40" sqref="Q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J32" sqref="AJ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1239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横浜市立戸塚中学校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736</v>
      </c>
      <c r="G14" s="170"/>
      <c r="H14" s="170"/>
      <c r="I14" s="170"/>
      <c r="J14" s="170"/>
      <c r="K14" s="170"/>
      <c r="L14" s="170" t="s">
        <v>737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727</v>
      </c>
      <c r="G15" s="161"/>
      <c r="H15" s="161"/>
      <c r="I15" s="161"/>
      <c r="J15" s="161"/>
      <c r="K15" s="161"/>
      <c r="L15" s="161" t="s">
        <v>738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701</v>
      </c>
      <c r="G20" s="202"/>
      <c r="H20" s="202"/>
      <c r="I20" s="202"/>
      <c r="J20" s="202"/>
      <c r="K20" s="202" t="s">
        <v>702</v>
      </c>
      <c r="L20" s="202"/>
      <c r="M20" s="202"/>
      <c r="N20" s="202"/>
      <c r="O20" s="203"/>
      <c r="P20" s="199">
        <v>2</v>
      </c>
      <c r="Q20" s="199"/>
      <c r="R20" s="204"/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719</v>
      </c>
      <c r="AA20" s="202"/>
      <c r="AB20" s="202"/>
      <c r="AC20" s="202"/>
      <c r="AD20" s="202"/>
      <c r="AE20" s="202" t="s">
        <v>720</v>
      </c>
      <c r="AF20" s="202"/>
      <c r="AG20" s="202"/>
      <c r="AH20" s="202"/>
      <c r="AI20" s="203"/>
      <c r="AJ20" s="199">
        <v>2</v>
      </c>
      <c r="AK20" s="199"/>
      <c r="AL20" s="204"/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703</v>
      </c>
      <c r="G22" s="170"/>
      <c r="H22" s="170"/>
      <c r="I22" s="170"/>
      <c r="J22" s="170"/>
      <c r="K22" s="170" t="s">
        <v>704</v>
      </c>
      <c r="L22" s="170"/>
      <c r="M22" s="170"/>
      <c r="N22" s="170"/>
      <c r="O22" s="171"/>
      <c r="P22" s="211">
        <v>2</v>
      </c>
      <c r="Q22" s="211"/>
      <c r="R22" s="213"/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723</v>
      </c>
      <c r="AA22" s="170"/>
      <c r="AB22" s="170"/>
      <c r="AC22" s="170"/>
      <c r="AD22" s="170"/>
      <c r="AE22" s="170" t="s">
        <v>724</v>
      </c>
      <c r="AF22" s="170"/>
      <c r="AG22" s="170"/>
      <c r="AH22" s="170"/>
      <c r="AI22" s="171"/>
      <c r="AJ22" s="211">
        <v>2</v>
      </c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705</v>
      </c>
      <c r="G23" s="224"/>
      <c r="H23" s="224"/>
      <c r="I23" s="224"/>
      <c r="J23" s="224"/>
      <c r="K23" s="224" t="s">
        <v>706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707</v>
      </c>
      <c r="G24" s="170"/>
      <c r="H24" s="170"/>
      <c r="I24" s="170"/>
      <c r="J24" s="170"/>
      <c r="K24" s="170" t="s">
        <v>708</v>
      </c>
      <c r="L24" s="170"/>
      <c r="M24" s="170"/>
      <c r="N24" s="170"/>
      <c r="O24" s="171"/>
      <c r="P24" s="211">
        <v>2</v>
      </c>
      <c r="Q24" s="211"/>
      <c r="R24" s="213"/>
      <c r="S24" s="115"/>
      <c r="T24" s="254" t="s">
        <v>544</v>
      </c>
      <c r="U24" s="255"/>
      <c r="V24" s="197">
        <v>9</v>
      </c>
      <c r="W24" s="198"/>
      <c r="X24" s="211">
        <v>10</v>
      </c>
      <c r="Y24" s="211"/>
      <c r="Z24" s="169" t="s">
        <v>728</v>
      </c>
      <c r="AA24" s="170"/>
      <c r="AB24" s="170"/>
      <c r="AC24" s="170"/>
      <c r="AD24" s="170"/>
      <c r="AE24" s="170" t="s">
        <v>729</v>
      </c>
      <c r="AF24" s="170"/>
      <c r="AG24" s="170"/>
      <c r="AH24" s="170"/>
      <c r="AI24" s="171"/>
      <c r="AJ24" s="211">
        <v>2</v>
      </c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709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730</v>
      </c>
      <c r="AA25" s="224"/>
      <c r="AB25" s="224"/>
      <c r="AC25" s="224"/>
      <c r="AD25" s="224"/>
      <c r="AE25" s="224" t="s">
        <v>731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2</v>
      </c>
      <c r="Q26" s="211"/>
      <c r="R26" s="213"/>
      <c r="S26" s="115"/>
      <c r="T26" s="244" t="s">
        <v>544</v>
      </c>
      <c r="U26" s="245"/>
      <c r="V26" s="207">
        <v>10</v>
      </c>
      <c r="W26" s="208"/>
      <c r="X26" s="211">
        <v>12</v>
      </c>
      <c r="Y26" s="211"/>
      <c r="Z26" s="169" t="s">
        <v>739</v>
      </c>
      <c r="AA26" s="170"/>
      <c r="AB26" s="170"/>
      <c r="AC26" s="170"/>
      <c r="AD26" s="170"/>
      <c r="AE26" s="170" t="s">
        <v>740</v>
      </c>
      <c r="AF26" s="170"/>
      <c r="AG26" s="170"/>
      <c r="AH26" s="170"/>
      <c r="AI26" s="171"/>
      <c r="AJ26" s="211">
        <v>2</v>
      </c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714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741</v>
      </c>
      <c r="AA27" s="224"/>
      <c r="AB27" s="224"/>
      <c r="AC27" s="224"/>
      <c r="AD27" s="224"/>
      <c r="AE27" s="224" t="s">
        <v>742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716</v>
      </c>
      <c r="L28" s="170"/>
      <c r="M28" s="170"/>
      <c r="N28" s="170"/>
      <c r="O28" s="171"/>
      <c r="P28" s="211">
        <v>2</v>
      </c>
      <c r="Q28" s="211"/>
      <c r="R28" s="213"/>
      <c r="S28" s="115"/>
      <c r="T28" s="244" t="s">
        <v>544</v>
      </c>
      <c r="U28" s="245"/>
      <c r="V28" s="226">
        <v>11</v>
      </c>
      <c r="W28" s="227"/>
      <c r="X28" s="211">
        <v>13</v>
      </c>
      <c r="Y28" s="211"/>
      <c r="Z28" s="169" t="s">
        <v>743</v>
      </c>
      <c r="AA28" s="170"/>
      <c r="AB28" s="170"/>
      <c r="AC28" s="170"/>
      <c r="AD28" s="170"/>
      <c r="AE28" s="170" t="s">
        <v>744</v>
      </c>
      <c r="AF28" s="170"/>
      <c r="AG28" s="170"/>
      <c r="AH28" s="170"/>
      <c r="AI28" s="171"/>
      <c r="AJ28" s="211">
        <v>2</v>
      </c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717</v>
      </c>
      <c r="G29" s="224"/>
      <c r="H29" s="224"/>
      <c r="I29" s="224"/>
      <c r="J29" s="224"/>
      <c r="K29" s="224" t="s">
        <v>718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745</v>
      </c>
      <c r="AA29" s="224"/>
      <c r="AB29" s="224"/>
      <c r="AC29" s="224"/>
      <c r="AD29" s="224"/>
      <c r="AE29" s="224" t="s">
        <v>746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732</v>
      </c>
      <c r="G30" s="170"/>
      <c r="H30" s="170"/>
      <c r="I30" s="170"/>
      <c r="J30" s="170"/>
      <c r="K30" s="170" t="s">
        <v>733</v>
      </c>
      <c r="L30" s="170"/>
      <c r="M30" s="170"/>
      <c r="N30" s="170"/>
      <c r="O30" s="171"/>
      <c r="P30" s="211">
        <v>2</v>
      </c>
      <c r="Q30" s="211"/>
      <c r="R30" s="213"/>
      <c r="S30" s="115"/>
      <c r="T30" s="244" t="s">
        <v>544</v>
      </c>
      <c r="U30" s="245"/>
      <c r="V30" s="226">
        <v>12</v>
      </c>
      <c r="W30" s="227"/>
      <c r="X30" s="211">
        <v>14</v>
      </c>
      <c r="Y30" s="211"/>
      <c r="Z30" s="169" t="s">
        <v>747</v>
      </c>
      <c r="AA30" s="170"/>
      <c r="AB30" s="170"/>
      <c r="AC30" s="170"/>
      <c r="AD30" s="170"/>
      <c r="AE30" s="170" t="s">
        <v>748</v>
      </c>
      <c r="AF30" s="170"/>
      <c r="AG30" s="170"/>
      <c r="AH30" s="170"/>
      <c r="AI30" s="171"/>
      <c r="AJ30" s="211">
        <v>2</v>
      </c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734</v>
      </c>
      <c r="G31" s="161"/>
      <c r="H31" s="161"/>
      <c r="I31" s="161"/>
      <c r="J31" s="161"/>
      <c r="K31" s="161" t="s">
        <v>735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749</v>
      </c>
      <c r="AA31" s="161"/>
      <c r="AB31" s="161"/>
      <c r="AC31" s="161"/>
      <c r="AD31" s="161"/>
      <c r="AE31" s="161" t="s">
        <v>750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1239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横浜市立戸塚中学校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あべ</v>
      </c>
      <c r="F7" s="346"/>
      <c r="G7" s="346"/>
      <c r="H7" s="346"/>
      <c r="I7" s="346"/>
      <c r="J7" s="346"/>
      <c r="K7" s="346" t="str">
        <f>IF(入力!L12="","",入力!L12)</f>
        <v>りゅうた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いしかわ</v>
      </c>
      <c r="V7" s="167"/>
      <c r="W7" s="167"/>
      <c r="X7" s="167"/>
      <c r="Y7" s="167"/>
      <c r="Z7" s="320"/>
      <c r="AA7" s="303" t="str">
        <f>IF(入力!AB12="","",入力!AB12)</f>
        <v>つとむ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阿部</v>
      </c>
      <c r="F8" s="334"/>
      <c r="G8" s="334"/>
      <c r="H8" s="334"/>
      <c r="I8" s="334"/>
      <c r="J8" s="334"/>
      <c r="K8" s="334" t="str">
        <f>IF(入力!L13="","",入力!L13)</f>
        <v>竜太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石川</v>
      </c>
      <c r="V8" s="337"/>
      <c r="W8" s="337"/>
      <c r="X8" s="337"/>
      <c r="Y8" s="337"/>
      <c r="Z8" s="338"/>
      <c r="AA8" s="339" t="str">
        <f>IF(入力!AB13="","",入力!AB13)</f>
        <v>努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かわはら</v>
      </c>
      <c r="F9" s="167"/>
      <c r="G9" s="167"/>
      <c r="H9" s="167"/>
      <c r="I9" s="167"/>
      <c r="J9" s="320"/>
      <c r="K9" s="303" t="str">
        <f>IF(入力!L14="","",入力!L14)</f>
        <v>たけあき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くどう</v>
      </c>
      <c r="V9" s="167"/>
      <c r="W9" s="167"/>
      <c r="X9" s="167"/>
      <c r="Y9" s="167"/>
      <c r="Z9" s="320"/>
      <c r="AA9" s="303" t="str">
        <f>IF(入力!AB14="","",入力!AB14)</f>
        <v>のぶよし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河原</v>
      </c>
      <c r="F10" s="306"/>
      <c r="G10" s="306"/>
      <c r="H10" s="306"/>
      <c r="I10" s="306"/>
      <c r="J10" s="309"/>
      <c r="K10" s="305" t="str">
        <f>IF(入力!L15="","",入力!L15)</f>
        <v>毅明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工藤</v>
      </c>
      <c r="V10" s="306"/>
      <c r="W10" s="306"/>
      <c r="X10" s="306"/>
      <c r="Y10" s="306"/>
      <c r="Z10" s="309"/>
      <c r="AA10" s="305" t="str">
        <f>IF(入力!AB15="","",入力!AB15)</f>
        <v>伸元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くどう</v>
      </c>
      <c r="F15" s="299"/>
      <c r="G15" s="299"/>
      <c r="H15" s="299"/>
      <c r="I15" s="299"/>
      <c r="J15" s="299" t="str">
        <f>IF(入力!K20="","",入力!K20)</f>
        <v>のぶよし</v>
      </c>
      <c r="K15" s="299"/>
      <c r="L15" s="299"/>
      <c r="M15" s="299"/>
      <c r="N15" s="300"/>
      <c r="O15" s="301">
        <f>IF(入力!P20="","",入力!P20)</f>
        <v>2</v>
      </c>
      <c r="P15" s="301"/>
      <c r="Q15" s="297" t="str">
        <f>IF(入力!R20="","",入力!R20)</f>
        <v/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まつした</v>
      </c>
      <c r="Z15" s="299"/>
      <c r="AA15" s="299"/>
      <c r="AB15" s="299"/>
      <c r="AC15" s="299"/>
      <c r="AD15" s="299" t="str">
        <f>IF(入力!AE20="","",入力!AE20)</f>
        <v>まさあき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 t="str">
        <f>IF(入力!AL20="","",入力!AL20)</f>
        <v/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工藤</v>
      </c>
      <c r="F16" s="314"/>
      <c r="G16" s="314"/>
      <c r="H16" s="314"/>
      <c r="I16" s="314"/>
      <c r="J16" s="314" t="str">
        <f>IF(入力!K21="","",入力!K21)</f>
        <v>伸元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松下</v>
      </c>
      <c r="Z16" s="314"/>
      <c r="AA16" s="314"/>
      <c r="AB16" s="314"/>
      <c r="AC16" s="314"/>
      <c r="AD16" s="314" t="str">
        <f>IF(入力!AE21="","",入力!AE21)</f>
        <v>誠明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くぼた</v>
      </c>
      <c r="F17" s="285"/>
      <c r="G17" s="285"/>
      <c r="H17" s="285"/>
      <c r="I17" s="285"/>
      <c r="J17" s="285" t="str">
        <f>IF(入力!K22="","",入力!K22)</f>
        <v>れおと</v>
      </c>
      <c r="K17" s="285"/>
      <c r="L17" s="285"/>
      <c r="M17" s="285"/>
      <c r="N17" s="286"/>
      <c r="O17" s="281">
        <f>IF(入力!P22="","",入力!P22)</f>
        <v>2</v>
      </c>
      <c r="P17" s="281"/>
      <c r="Q17" s="279" t="str">
        <f>IF(入力!R22="","",入力!R22)</f>
        <v/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やまもと</v>
      </c>
      <c r="Z17" s="285"/>
      <c r="AA17" s="285"/>
      <c r="AB17" s="285"/>
      <c r="AC17" s="285"/>
      <c r="AD17" s="285" t="str">
        <f>IF(入力!AE22="","",入力!AE22)</f>
        <v>けんしん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窪田</v>
      </c>
      <c r="F18" s="278"/>
      <c r="G18" s="278"/>
      <c r="H18" s="278"/>
      <c r="I18" s="278"/>
      <c r="J18" s="278" t="str">
        <f>IF(入力!K23="","",入力!K23)</f>
        <v>怜桜人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山本</v>
      </c>
      <c r="Z18" s="278"/>
      <c r="AA18" s="278"/>
      <c r="AB18" s="278"/>
      <c r="AC18" s="278"/>
      <c r="AD18" s="278" t="str">
        <f>IF(入力!AE23="","",入力!AE23)</f>
        <v>堅真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いとう</v>
      </c>
      <c r="F19" s="285"/>
      <c r="G19" s="285"/>
      <c r="H19" s="285"/>
      <c r="I19" s="285"/>
      <c r="J19" s="285" t="str">
        <f>IF(入力!K24="","",入力!K24)</f>
        <v>もとふみ</v>
      </c>
      <c r="K19" s="285"/>
      <c r="L19" s="285"/>
      <c r="M19" s="285"/>
      <c r="N19" s="286"/>
      <c r="O19" s="281">
        <f>IF(入力!P24="","",入力!P24)</f>
        <v>2</v>
      </c>
      <c r="P19" s="281"/>
      <c r="Q19" s="279" t="str">
        <f>IF(入力!R24="","",入力!R24)</f>
        <v/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10</v>
      </c>
      <c r="X19" s="281"/>
      <c r="Y19" s="284" t="str">
        <f>IF(入力!Z24="","",入力!Z24)</f>
        <v>たなか</v>
      </c>
      <c r="Z19" s="285"/>
      <c r="AA19" s="285"/>
      <c r="AB19" s="285"/>
      <c r="AC19" s="285"/>
      <c r="AD19" s="285" t="str">
        <f>IF(入力!AE24="","",入力!AE24)</f>
        <v>ともや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伊東</v>
      </c>
      <c r="F20" s="278"/>
      <c r="G20" s="278"/>
      <c r="H20" s="278"/>
      <c r="I20" s="278"/>
      <c r="J20" s="278" t="str">
        <f>IF(入力!K25="","",入力!K25)</f>
        <v>幹典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田中</v>
      </c>
      <c r="Z20" s="278"/>
      <c r="AA20" s="278"/>
      <c r="AB20" s="278"/>
      <c r="AC20" s="278"/>
      <c r="AD20" s="278" t="str">
        <f>IF(入力!AE25="","",入力!AE25)</f>
        <v>智也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すずき</v>
      </c>
      <c r="F21" s="285"/>
      <c r="G21" s="285"/>
      <c r="H21" s="285"/>
      <c r="I21" s="285"/>
      <c r="J21" s="285" t="str">
        <f>IF(入力!K26="","",入力!K26)</f>
        <v>こうせい</v>
      </c>
      <c r="K21" s="285"/>
      <c r="L21" s="285"/>
      <c r="M21" s="285"/>
      <c r="N21" s="286"/>
      <c r="O21" s="281">
        <f>IF(入力!P26="","",入力!P26)</f>
        <v>2</v>
      </c>
      <c r="P21" s="281"/>
      <c r="Q21" s="279" t="str">
        <f>IF(入力!R26="","",入力!R26)</f>
        <v/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12</v>
      </c>
      <c r="X21" s="281"/>
      <c r="Y21" s="284" t="str">
        <f>IF(入力!Z26="","",入力!Z26)</f>
        <v>たかしま</v>
      </c>
      <c r="Z21" s="285"/>
      <c r="AA21" s="285"/>
      <c r="AB21" s="285"/>
      <c r="AC21" s="285"/>
      <c r="AD21" s="285" t="str">
        <f>IF(入力!AE26="","",入力!AE26)</f>
        <v>ゆうだい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鈴木</v>
      </c>
      <c r="F22" s="278"/>
      <c r="G22" s="278"/>
      <c r="H22" s="278"/>
      <c r="I22" s="278"/>
      <c r="J22" s="278" t="str">
        <f>IF(入力!K27="","",入力!K27)</f>
        <v>康生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高嶋</v>
      </c>
      <c r="Z22" s="278"/>
      <c r="AA22" s="278"/>
      <c r="AB22" s="278"/>
      <c r="AC22" s="278"/>
      <c r="AD22" s="278" t="str">
        <f>IF(入力!AE27="","",入力!AE27)</f>
        <v>雄大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じんぼ</v>
      </c>
      <c r="F23" s="285"/>
      <c r="G23" s="285"/>
      <c r="H23" s="285"/>
      <c r="I23" s="285"/>
      <c r="J23" s="285" t="str">
        <f>IF(入力!K28="","",入力!K28)</f>
        <v>りんたろう</v>
      </c>
      <c r="K23" s="285"/>
      <c r="L23" s="285"/>
      <c r="M23" s="285"/>
      <c r="N23" s="286"/>
      <c r="O23" s="281">
        <f>IF(入力!P28="","",入力!P28)</f>
        <v>2</v>
      </c>
      <c r="P23" s="281"/>
      <c r="Q23" s="279" t="str">
        <f>IF(入力!R28="","",入力!R28)</f>
        <v/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13</v>
      </c>
      <c r="X23" s="281"/>
      <c r="Y23" s="284" t="str">
        <f>IF(入力!Z28="","",入力!Z28)</f>
        <v>えんどう</v>
      </c>
      <c r="Z23" s="285"/>
      <c r="AA23" s="285"/>
      <c r="AB23" s="285"/>
      <c r="AC23" s="285"/>
      <c r="AD23" s="285" t="str">
        <f>IF(入力!AE28="","",入力!AE28)</f>
        <v>まさひろ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神保</v>
      </c>
      <c r="F24" s="278"/>
      <c r="G24" s="278"/>
      <c r="H24" s="278"/>
      <c r="I24" s="278"/>
      <c r="J24" s="278" t="str">
        <f>IF(入力!K29="","",入力!K29)</f>
        <v>麟太郎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遠藤</v>
      </c>
      <c r="Z24" s="278"/>
      <c r="AA24" s="278"/>
      <c r="AB24" s="278"/>
      <c r="AC24" s="278"/>
      <c r="AD24" s="278" t="str">
        <f>IF(入力!AE29="","",入力!AE29)</f>
        <v>雅大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たまやま</v>
      </c>
      <c r="F25" s="285"/>
      <c r="G25" s="285"/>
      <c r="H25" s="285"/>
      <c r="I25" s="285"/>
      <c r="J25" s="285" t="str">
        <f>IF(入力!K30="","",入力!K30)</f>
        <v>そら</v>
      </c>
      <c r="K25" s="285"/>
      <c r="L25" s="285"/>
      <c r="M25" s="285"/>
      <c r="N25" s="286"/>
      <c r="O25" s="281">
        <f>IF(入力!P30="","",入力!P30)</f>
        <v>2</v>
      </c>
      <c r="P25" s="281"/>
      <c r="Q25" s="279" t="str">
        <f>IF(入力!R30="","",入力!R30)</f>
        <v/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14</v>
      </c>
      <c r="X25" s="281"/>
      <c r="Y25" s="284" t="str">
        <f>IF(入力!Z30="","",入力!Z30)</f>
        <v>くぼた</v>
      </c>
      <c r="Z25" s="285"/>
      <c r="AA25" s="285"/>
      <c r="AB25" s="285"/>
      <c r="AC25" s="285"/>
      <c r="AD25" s="285" t="str">
        <f>IF(入力!AE30="","",入力!AE30)</f>
        <v>ほくと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玉山</v>
      </c>
      <c r="F26" s="291"/>
      <c r="G26" s="291"/>
      <c r="H26" s="291"/>
      <c r="I26" s="291"/>
      <c r="J26" s="291" t="str">
        <f>IF(入力!K31="","",入力!K31)</f>
        <v>蒼空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窪田</v>
      </c>
      <c r="Z26" s="291"/>
      <c r="AA26" s="291"/>
      <c r="AB26" s="291"/>
      <c r="AC26" s="291"/>
      <c r="AD26" s="291" t="str">
        <f>IF(入力!AE31="","",入力!AE31)</f>
        <v>睦士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1239</v>
      </c>
      <c r="B7" s="45" t="str">
        <f t="shared" ref="B7:C7" si="0">IF($A$8="","",IF($A$9="",B8,B8&amp;"・"&amp;B9))</f>
        <v>横浜市立戸塚中学校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244</v>
      </c>
      <c r="G7" s="45" t="str">
        <f t="shared" si="1"/>
        <v>0003</v>
      </c>
      <c r="H7" s="45">
        <f t="shared" si="1"/>
        <v>0</v>
      </c>
      <c r="I7" s="45" t="str">
        <f t="shared" si="1"/>
        <v>横浜市戸塚区戸塚町4542番地</v>
      </c>
      <c r="J7" s="45">
        <f t="shared" si="1"/>
        <v>0</v>
      </c>
      <c r="K7" s="45" t="str">
        <f t="shared" si="1"/>
        <v>045</v>
      </c>
      <c r="L7" s="45" t="str">
        <f t="shared" si="1"/>
        <v>864</v>
      </c>
      <c r="M7" s="45" t="str">
        <f t="shared" si="1"/>
        <v>1531</v>
      </c>
      <c r="N7" s="45" t="str">
        <f t="shared" si="1"/>
        <v>045</v>
      </c>
      <c r="O7" s="45" t="str">
        <f t="shared" si="1"/>
        <v>862</v>
      </c>
      <c r="P7" s="45" t="str">
        <f t="shared" si="1"/>
        <v>1903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1239</v>
      </c>
      <c r="B8" s="46" t="str">
        <f>IF(入力!$F$3="","",入力!$F$3)</f>
        <v>横浜市立戸塚中学校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244</v>
      </c>
      <c r="G8" s="57" t="str">
        <f>IF(入力!$I$6="","",入力!$I$6)</f>
        <v>0003</v>
      </c>
      <c r="H8" s="46"/>
      <c r="I8" s="46" t="str">
        <f>IF(入力!$L$5="","",入力!$L$5)</f>
        <v>横浜市戸塚区戸塚町4542番地</v>
      </c>
      <c r="J8" s="46"/>
      <c r="K8" s="57" t="str">
        <f>IF(入力!$AB$4="","",入力!$AB$4)</f>
        <v>045</v>
      </c>
      <c r="L8" s="57" t="str">
        <f>IF(入力!$AG$4="","",入力!$AG$4)</f>
        <v>864</v>
      </c>
      <c r="M8" s="57" t="str">
        <f>IF(入力!$AL$4="","",入力!$AL$4)</f>
        <v>1531</v>
      </c>
      <c r="N8" s="57" t="str">
        <f>IF(入力!$AB$6="","",入力!$AB$6)</f>
        <v>045</v>
      </c>
      <c r="O8" s="57" t="str">
        <f>IF(入力!$AG$6="","",入力!$AG$6)</f>
        <v>862</v>
      </c>
      <c r="P8" s="57" t="str">
        <f>IF(入力!$AL$6="","",入力!$AL$6)</f>
        <v>1903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1531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竜太</v>
      </c>
      <c r="E16" s="46" t="str">
        <f>IF(入力!$F$12="","",入力!$F$12)</f>
        <v>あべ</v>
      </c>
      <c r="F16" s="46" t="str">
        <f>IF(入力!$L$12="","",入力!$L$12)</f>
        <v>りゅうた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石川</v>
      </c>
      <c r="D17" s="46" t="str">
        <f>IF(入力!$AB$13="","",入力!$AB$13)</f>
        <v>努</v>
      </c>
      <c r="E17" s="46" t="str">
        <f>IF(入力!$V$12="","",入力!$V$12)</f>
        <v>いしかわ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河原</v>
      </c>
      <c r="D20" s="46" t="str">
        <f>IF(入力!$L$15="","",入力!$L$15)</f>
        <v>毅明</v>
      </c>
      <c r="E20" s="46" t="str">
        <f>IF(入力!$F$14="","",入力!$F$14)</f>
        <v>かわはら</v>
      </c>
      <c r="F20" s="46" t="str">
        <f>IF(入力!$L$14="","",入力!$L$14)</f>
        <v>たけあき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工藤</v>
      </c>
      <c r="D24" s="46" t="str">
        <f>IF(入力!$AB$15="","",入力!$AB$15)</f>
        <v>伸元</v>
      </c>
      <c r="E24" s="46" t="str">
        <f>IF(入力!$V$14="","",入力!$V$14)</f>
        <v>くどう</v>
      </c>
      <c r="F24" s="46" t="str">
        <f>IF(入力!$AB$14="","",入力!$AB$14)</f>
        <v>のぶよし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工藤</v>
      </c>
      <c r="D53" s="46" t="str">
        <f>IF(OR(L53&lt;&gt;"○",入力!K21=""),"",入力!K21)</f>
        <v>伸元</v>
      </c>
      <c r="E53" s="46" t="str">
        <f>IF(OR(L53&lt;&gt;"○",入力!F20=""),"",入力!F20)</f>
        <v>くどう</v>
      </c>
      <c r="F53" s="46" t="str">
        <f>IF(OR(L53&lt;&gt;"○",入力!K20=""),"",入力!K20)</f>
        <v>のぶよし</v>
      </c>
      <c r="G53" s="46"/>
      <c r="H53" s="46"/>
      <c r="I53" s="46">
        <f>IF(OR(L53&lt;&gt;"○",入力!P20=""),"",入力!P20)</f>
        <v>2</v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窪田</v>
      </c>
      <c r="D54" s="46" t="str">
        <f>IF(OR(L54&lt;&gt;"○",入力!K23=""),"",入力!K23)</f>
        <v>怜桜人</v>
      </c>
      <c r="E54" s="46" t="str">
        <f>IF(OR(L54&lt;&gt;"○",入力!F22=""),"",入力!F22)</f>
        <v>くぼた</v>
      </c>
      <c r="F54" s="46" t="str">
        <f>IF(OR(L54&lt;&gt;"○",入力!K22=""),"",入力!K22)</f>
        <v>れおと</v>
      </c>
      <c r="G54" s="46"/>
      <c r="H54" s="46"/>
      <c r="I54" s="46">
        <f>IF(OR(L54&lt;&gt;"○",入力!P22=""),"",入力!P22)</f>
        <v>2</v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伊東</v>
      </c>
      <c r="D55" s="46" t="str">
        <f>IF(OR(L55&lt;&gt;"○",入力!K25=""),"",入力!K25)</f>
        <v>幹典</v>
      </c>
      <c r="E55" s="46" t="str">
        <f>IF(OR(L55&lt;&gt;"○",入力!F24=""),"",入力!F24)</f>
        <v>いとう</v>
      </c>
      <c r="F55" s="46" t="str">
        <f>IF(OR(L55&lt;&gt;"○",入力!K24=""),"",入力!K24)</f>
        <v>もとふみ</v>
      </c>
      <c r="G55" s="46"/>
      <c r="H55" s="46"/>
      <c r="I55" s="46">
        <f>IF(OR(L55&lt;&gt;"○",入力!P24=""),"",入力!P24)</f>
        <v>2</v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鈴木</v>
      </c>
      <c r="D56" s="46" t="str">
        <f>IF(OR(L56&lt;&gt;"○",入力!K27=""),"",入力!K27)</f>
        <v>康生</v>
      </c>
      <c r="E56" s="46" t="str">
        <f>IF(OR(L56&lt;&gt;"○",入力!F26=""),"",入力!F26)</f>
        <v>すずき</v>
      </c>
      <c r="F56" s="46" t="str">
        <f>IF(OR(L56&lt;&gt;"○",入力!K26=""),"",入力!K26)</f>
        <v>こうせい</v>
      </c>
      <c r="G56" s="46"/>
      <c r="H56" s="46"/>
      <c r="I56" s="46">
        <f>IF(OR(L56&lt;&gt;"○",入力!P26=""),"",入力!P26)</f>
        <v>2</v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神保</v>
      </c>
      <c r="D57" s="46" t="str">
        <f>IF(OR(L57&lt;&gt;"○",入力!K29=""),"",入力!K29)</f>
        <v>麟太郎</v>
      </c>
      <c r="E57" s="46" t="str">
        <f>IF(OR(L57&lt;&gt;"○",入力!F28=""),"",入力!F28)</f>
        <v>じんぼ</v>
      </c>
      <c r="F57" s="46" t="str">
        <f>IF(OR(L57&lt;&gt;"○",入力!K28=""),"",入力!K28)</f>
        <v>りんたろう</v>
      </c>
      <c r="G57" s="46"/>
      <c r="H57" s="46"/>
      <c r="I57" s="46">
        <f>IF(OR(L57&lt;&gt;"○",入力!P28=""),"",入力!P28)</f>
        <v>2</v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玉山</v>
      </c>
      <c r="D58" s="46" t="str">
        <f>IF(OR(L58&lt;&gt;"○",入力!K31=""),"",入力!K31)</f>
        <v>蒼空</v>
      </c>
      <c r="E58" s="46" t="str">
        <f>IF(OR(L58&lt;&gt;"○",入力!F30=""),"",入力!F30)</f>
        <v>たまやま</v>
      </c>
      <c r="F58" s="46" t="str">
        <f>IF(OR(L58&lt;&gt;"○",入力!K30=""),"",入力!K30)</f>
        <v>そら</v>
      </c>
      <c r="G58" s="46"/>
      <c r="H58" s="46"/>
      <c r="I58" s="46">
        <f>IF(OR(L58&lt;&gt;"○",入力!P30=""),"",入力!P30)</f>
        <v>2</v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松下</v>
      </c>
      <c r="D59" s="46" t="str">
        <f>IF(OR(L59&lt;&gt;"○",入力!AE21=""),"",入力!AE21)</f>
        <v>誠明</v>
      </c>
      <c r="E59" s="46" t="str">
        <f>IF(OR(L59&lt;&gt;"○",入力!Z20=""),"",入力!Z20)</f>
        <v>まつした</v>
      </c>
      <c r="F59" s="46" t="str">
        <f>IF(OR(L59&lt;&gt;"○",入力!AE20=""),"",入力!AE20)</f>
        <v>まさあき</v>
      </c>
      <c r="G59" s="46"/>
      <c r="H59" s="46"/>
      <c r="I59" s="46">
        <f>IF(OR(L59&lt;&gt;"○",入力!AJ20=""),"",入力!AJ20)</f>
        <v>2</v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山本</v>
      </c>
      <c r="D60" s="46" t="str">
        <f>IF(OR(L60&lt;&gt;"○",入力!AE23=""),"",入力!AE23)</f>
        <v>堅真</v>
      </c>
      <c r="E60" s="46" t="str">
        <f>IF(OR(L60&lt;&gt;"○",入力!Z22=""),"",入力!Z22)</f>
        <v>やまもと</v>
      </c>
      <c r="F60" s="46" t="str">
        <f>IF(OR(L60&lt;&gt;"○",入力!AE22=""),"",入力!AE22)</f>
        <v>けんしん</v>
      </c>
      <c r="G60" s="46"/>
      <c r="H60" s="46"/>
      <c r="I60" s="46">
        <f>IF(OR(L60&lt;&gt;"○",入力!AJ22=""),"",入力!AJ22)</f>
        <v>2</v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田中</v>
      </c>
      <c r="D61" s="46" t="str">
        <f>IF(OR(L61&lt;&gt;"○",入力!AE25=""),"",入力!AE25)</f>
        <v>智也</v>
      </c>
      <c r="E61" s="46" t="str">
        <f>IF(OR(L61&lt;&gt;"○",入力!Z24=""),"",入力!Z24)</f>
        <v>たなか</v>
      </c>
      <c r="F61" s="46" t="str">
        <f>IF(OR(L61&lt;&gt;"○",入力!AE24=""),"",入力!AE24)</f>
        <v>ともや</v>
      </c>
      <c r="G61" s="46"/>
      <c r="H61" s="46"/>
      <c r="I61" s="46">
        <f>IF(OR(L61&lt;&gt;"○",入力!AJ24=""),"",入力!AJ24)</f>
        <v>2</v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12</v>
      </c>
      <c r="C62" s="46" t="str">
        <f>IF(OR(L62&lt;&gt;"○",入力!Z27=""),"",入力!Z27)</f>
        <v>高嶋</v>
      </c>
      <c r="D62" s="46" t="str">
        <f>IF(OR(L62&lt;&gt;"○",入力!AE27=""),"",入力!AE27)</f>
        <v>雄大</v>
      </c>
      <c r="E62" s="46" t="str">
        <f>IF(OR(L62&lt;&gt;"○",入力!Z26=""),"",入力!Z26)</f>
        <v>たかしま</v>
      </c>
      <c r="F62" s="46" t="str">
        <f>IF(OR(L62&lt;&gt;"○",入力!AE26=""),"",入力!AE26)</f>
        <v>ゆうだい</v>
      </c>
      <c r="G62" s="46"/>
      <c r="H62" s="46"/>
      <c r="I62" s="46">
        <f>IF(OR(L62&lt;&gt;"○",入力!AJ26=""),"",入力!AJ26)</f>
        <v>2</v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13</v>
      </c>
      <c r="C63" s="46" t="str">
        <f>IF(OR(L63&lt;&gt;"○",入力!Z29=""),"",入力!Z29)</f>
        <v>遠藤</v>
      </c>
      <c r="D63" s="46" t="str">
        <f>IF(OR(L63&lt;&gt;"○",入力!AE29=""),"",入力!AE29)</f>
        <v>雅大</v>
      </c>
      <c r="E63" s="46" t="str">
        <f>IF(OR(L63&lt;&gt;"○",入力!Z28=""),"",入力!Z28)</f>
        <v>えんどう</v>
      </c>
      <c r="F63" s="46" t="str">
        <f>IF(OR(L63&lt;&gt;"○",入力!AE28=""),"",入力!AE28)</f>
        <v>まさひろ</v>
      </c>
      <c r="G63" s="46"/>
      <c r="H63" s="46"/>
      <c r="I63" s="46">
        <f>IF(OR(L63&lt;&gt;"○",入力!AJ28=""),"",入力!AJ28)</f>
        <v>2</v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14</v>
      </c>
      <c r="C64" s="46" t="str">
        <f>IF(OR(L64&lt;&gt;"○",入力!Z31=""),"",入力!Z31)</f>
        <v>窪田</v>
      </c>
      <c r="D64" s="46" t="str">
        <f>IF(OR(L64&lt;&gt;"○",入力!AE31=""),"",入力!AE31)</f>
        <v>睦士</v>
      </c>
      <c r="E64" s="46" t="str">
        <f>IF(OR(L64&lt;&gt;"○",入力!Z30=""),"",入力!Z30)</f>
        <v>くぼた</v>
      </c>
      <c r="F64" s="46" t="str">
        <f>IF(OR(L64&lt;&gt;"○",入力!AE30=""),"",入力!AE30)</f>
        <v>ほくと</v>
      </c>
      <c r="G64" s="46"/>
      <c r="H64" s="46"/>
      <c r="I64" s="46">
        <f>IF(OR(L64&lt;&gt;"○",入力!AJ30=""),"",入力!AJ30)</f>
        <v>2</v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2018-11-02T07:42:17Z</cp:lastPrinted>
  <dcterms:created xsi:type="dcterms:W3CDTF">2006-11-03T01:52:14Z</dcterms:created>
  <dcterms:modified xsi:type="dcterms:W3CDTF">2018-11-02T07:42:59Z</dcterms:modified>
</cp:coreProperties>
</file>