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8-00005651\Public\016_部活動\男子バレーボール部\県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<sst xmlns="http://schemas.openxmlformats.org/spreadsheetml/2006/main" count="1487" uniqueCount="765">
  <si>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</si>
  <si>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</si>
  <si>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</si>
  <si>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</si>
  <si>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</si>
  <si>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</si>
  <si>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</si>
  <si>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</si>
  <si>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</si>
  <si>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</si>
  <si>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</si>
  <si>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</si>
  <si>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</si>
  <si>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</si>
  <si>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</si>
  <si>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</si>
  <si>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</si>
  <si>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</si>
  <si>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</si>
  <si>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</si>
  <si>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</si>
  <si>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</si>
  <si>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</si>
  <si>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</si>
  <si>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</si>
  <si>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</si>
  <si>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</si>
  <si>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</si>
  <si>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</si>
  <si>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</si>
  <si>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</si>
  <si>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</si>
  <si>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</si>
  <si>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</si>
  <si>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</si>
  <si>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</si>
  <si>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</si>
  <si>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</si>
  <si>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</si>
  <si>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</si>
  <si>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</si>
  <si>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</si>
  <si>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</si>
  <si>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</si>
  <si>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</si>
  <si>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</si>
  <si>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</si>
  <si>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</si>
  <si>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</si>
  <si>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</si>
  <si>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</si>
  <si>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</si>
  <si>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</si>
  <si>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</si>
  <si>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</si>
  <si>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</si>
  <si>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</si>
  <si>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</si>
  <si>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</si>
  <si>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</si>
  <si>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</si>
  <si>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</si>
  <si>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</si>
  <si>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</si>
  <si>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</si>
  <si>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</si>
  <si>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</si>
  <si>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</si>
  <si>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</si>
  <si>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</si>
  <si>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</si>
  <si>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</si>
  <si>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</si>
  <si>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</si>
  <si>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</si>
  <si>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</si>
  <si>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</si>
  <si>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</si>
  <si>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</si>
  <si>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</si>
  <si>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</si>
  <si>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</si>
  <si>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</si>
  <si>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</si>
  <si>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</si>
  <si>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</si>
  <si>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</si>
  <si>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</si>
  <si>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</si>
  <si>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</si>
  <si>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</si>
  <si>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</si>
  <si>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</si>
  <si>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</si>
  <si>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</si>
  <si>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</si>
  <si>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</si>
  <si>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</si>
  <si>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</si>
  <si>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</si>
  <si>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</si>
  <si>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</si>
  <si>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</si>
  <si>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</si>
  <si>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</si>
  <si>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</si>
  <si>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</si>
  <si>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</si>
  <si>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</si>
  <si>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</si>
  <si>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</si>
  <si>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</si>
  <si>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</si>
  <si>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</si>
  <si>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</si>
  <si>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</si>
  <si>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</si>
  <si>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</si>
  <si>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</si>
  <si>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</si>
  <si>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</si>
  <si>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</si>
  <si>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</si>
  <si>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</si>
  <si>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</si>
  <si>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</si>
  <si>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</si>
  <si>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</si>
  <si>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</si>
  <si>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</si>
  <si>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</si>
  <si>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</si>
  <si>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</si>
  <si>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</si>
  <si>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</si>
  <si>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</si>
  <si>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</si>
  <si>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</si>
  <si>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</si>
  <si>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</si>
  <si>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</si>
  <si>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</si>
  <si>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</si>
  <si>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</si>
  <si>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</si>
  <si>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</si>
  <si>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</si>
  <si>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</si>
  <si>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</si>
  <si>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</si>
  <si>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</si>
  <si>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</si>
  <si>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</si>
  <si>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</si>
  <si>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</si>
  <si>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</si>
  <si>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</si>
  <si>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</si>
  <si>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</si>
  <si>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</si>
  <si>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</si>
  <si>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</si>
  <si>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</si>
  <si>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</si>
  <si>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</si>
  <si>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</si>
  <si>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</si>
  <si>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</si>
  <si>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</si>
  <si>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</si>
  <si>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</si>
  <si>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</si>
  <si>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</si>
  <si>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</si>
  <si>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</si>
  <si>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</si>
  <si>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</si>
  <si>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</si>
  <si>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</si>
  <si>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</si>
  <si>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</si>
  <si>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</si>
  <si>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</si>
  <si>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</si>
  <si>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</si>
  <si>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</si>
  <si>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</si>
  <si>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</si>
  <si>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</si>
  <si>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</si>
  <si>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</si>
  <si>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</si>
  <si>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</si>
  <si>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</si>
  <si>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</si>
  <si>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</si>
  <si>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</si>
  <si>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</si>
  <si>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</si>
  <si>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</si>
  <si>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</si>
  <si>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</si>
  <si>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</si>
  <si>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</si>
  <si>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</si>
  <si>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</si>
  <si>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</si>
  <si>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</si>
  <si>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</si>
  <si>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</si>
  <si>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</si>
  <si>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</si>
  <si>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</si>
  <si>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</si>
  <si>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</si>
  <si>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</si>
  <si>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</si>
  <si>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</si>
  <si>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</si>
  <si>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</si>
  <si>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</si>
  <si>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</si>
  <si>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</si>
  <si>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</si>
  <si>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</si>
  <si>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</si>
  <si>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</si>
  <si>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</si>
  <si>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</si>
  <si>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</si>
  <si>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</si>
  <si>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</si>
  <si>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</si>
  <si>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</si>
  <si>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</si>
  <si>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</si>
  <si>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</si>
  <si>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</si>
  <si>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</si>
  <si>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</si>
  <si>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</si>
  <si>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</si>
  <si>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</si>
  <si>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</si>
  <si>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</si>
  <si>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</si>
  <si>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</si>
  <si>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</si>
  <si>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</si>
  <si>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</si>
  <si>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</si>
  <si>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</si>
  <si>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</si>
  <si>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</si>
  <si>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</si>
  <si>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</si>
  <si>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</si>
  <si>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</si>
  <si>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</si>
  <si>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</si>
  <si>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</si>
  <si>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</si>
  <si>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</si>
  <si>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</si>
  <si>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</si>
  <si>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</si>
  <si>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</si>
  <si>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</si>
  <si>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</si>
  <si>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</si>
  <si>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</si>
  <si>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</si>
  <si>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</si>
  <si>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</si>
  <si>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</si>
  <si>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</si>
  <si>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</si>
  <si>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</si>
  <si>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</si>
  <si>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</si>
  <si>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</si>
  <si>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</si>
  <si>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</si>
  <si>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</si>
  <si>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</si>
  <si>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</si>
  <si>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</si>
  <si>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</si>
  <si>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</si>
  <si>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</si>
  <si>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</si>
  <si>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</si>
  <si>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</si>
  <si>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</si>
  <si>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</si>
  <si>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</si>
  <si>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</si>
  <si>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</si>
  <si>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</si>
  <si>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</si>
  <si>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</si>
  <si>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</si>
  <si>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</si>
  <si>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</si>
  <si>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</si>
  <si>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</si>
  <si>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</si>
  <si>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</si>
  <si>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</si>
  <si>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</si>
  <si>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</si>
  <si>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</si>
  <si>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</si>
  <si>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</si>
  <si>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</si>
  <si>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</si>
  <si>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</si>
  <si>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</si>
  <si>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</si>
  <si>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</si>
  <si>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</si>
  <si>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</si>
  <si>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</si>
  <si>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</si>
  <si>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</si>
  <si>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</si>
  <si>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</si>
  <si>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</si>
  <si>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</si>
  <si>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</si>
  <si>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</si>
  <si>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</si>
  <si>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</si>
  <si>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</si>
  <si>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</si>
  <si>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</si>
  <si>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</si>
  <si>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</si>
  <si>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</si>
  <si>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</si>
  <si>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</si>
  <si>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</si>
  <si>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</si>
  <si>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</si>
  <si>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</si>
  <si>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</si>
  <si>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</si>
  <si>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</si>
  <si>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</si>
  <si>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</si>
  <si>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</si>
  <si>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</si>
  <si>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</si>
  <si>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</si>
  <si>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</si>
  <si>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</si>
  <si>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</si>
  <si>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</si>
  <si>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</si>
  <si>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</si>
  <si>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</si>
  <si>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</si>
  <si>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</si>
  <si>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</si>
  <si>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</si>
  <si>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</si>
  <si>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</si>
  <si>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</si>
  <si>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</si>
  <si>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</si>
  <si>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</si>
  <si>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</si>
  <si>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</si>
  <si>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</si>
  <si>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</si>
  <si>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</si>
  <si>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</si>
  <si>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</si>
  <si>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</si>
  <si>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</si>
  <si>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</si>
  <si>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</si>
  <si>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</si>
  <si>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</si>
  <si>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</si>
  <si>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</si>
  <si>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</si>
  <si>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</si>
  <si>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</si>
  <si>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</si>
  <si>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</si>
  <si>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</si>
  <si>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</si>
  <si>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</si>
  <si>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</si>
  <si>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</si>
  <si>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</si>
  <si>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</si>
  <si>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</si>
  <si>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</si>
  <si>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</si>
  <si>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</si>
  <si>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</si>
  <si>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</si>
  <si>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</si>
  <si>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</si>
  <si>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</si>
  <si>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</si>
  <si>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</si>
  <si>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</si>
  <si>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</si>
  <si>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</si>
  <si>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</si>
  <si>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</si>
  <si>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</si>
  <si>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</si>
  <si>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</si>
  <si>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</si>
  <si>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</si>
  <si>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</si>
  <si>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</si>
  <si>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</si>
  <si>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</si>
  <si>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</si>
  <si>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</si>
  <si>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</si>
  <si>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</si>
  <si>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</si>
  <si>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</si>
  <si>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</si>
  <si>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</si>
  <si>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</si>
  <si>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</si>
  <si>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</si>
  <si>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</si>
  <si>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</si>
  <si>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</si>
  <si>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</si>
  <si>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</si>
  <si>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</si>
  <si>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</si>
  <si>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</si>
  <si>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</si>
  <si>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</si>
  <si>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</si>
  <si>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</si>
  <si>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</si>
  <si>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</si>
  <si>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</si>
  <si>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</si>
  <si>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</si>
  <si>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</si>
  <si>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</si>
  <si>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</si>
  <si>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</si>
  <si>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</si>
  <si>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</si>
  <si>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</si>
  <si>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</si>
  <si>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</si>
  <si>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</si>
  <si>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</si>
  <si>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</si>
  <si>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</si>
  <si>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</si>
  <si>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</si>
  <si>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</si>
  <si>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</si>
  <si>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</si>
  <si>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</si>
  <si>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</si>
  <si>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</si>
  <si>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</si>
  <si>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</si>
  <si>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</si>
  <si>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</si>
  <si>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</si>
  <si>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</si>
  <si>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</si>
  <si>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</si>
  <si>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</si>
  <si>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</si>
  <si>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</si>
  <si>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</si>
  <si>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</si>
  <si>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</si>
  <si>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</si>
  <si>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</si>
  <si>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</si>
  <si>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</si>
  <si>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</si>
  <si>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</si>
  <si>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</si>
  <si>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</si>
  <si>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</si>
  <si>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</si>
  <si>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</si>
  <si>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</si>
  <si>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</si>
  <si>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</si>
  <si>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</si>
  <si>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</si>
  <si>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</si>
  <si>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</si>
  <si>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</si>
  <si>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</si>
  <si>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</si>
  <si>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</si>
  <si>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</si>
  <si>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</si>
  <si>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</si>
  <si>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</si>
  <si>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</si>
  <si>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</si>
  <si>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</si>
  <si>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</si>
  <si>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</si>
  <si>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</si>
  <si>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</si>
  <si>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</si>
  <si>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</si>
  <si>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</si>
  <si>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</si>
  <si>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</si>
  <si>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</si>
  <si>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</si>
  <si>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</si>
  <si>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</si>
  <si>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</si>
  <si>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</si>
  <si>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</si>
  <si>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</si>
  <si>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</si>
  <si>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</si>
  <si>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</si>
  <si>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</si>
  <si>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</si>
  <si>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</si>
  <si>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</si>
  <si>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</si>
  <si>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</si>
  <si>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</si>
  <si>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</si>
  <si>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</si>
  <si>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</si>
  <si>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</si>
  <si>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</si>
  <si>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</si>
  <si>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</si>
  <si>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</si>
  <si>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</si>
  <si>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</si>
  <si>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</si>
  <si>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</si>
  <si>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</si>
  <si>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</si>
  <si>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</si>
  <si>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</si>
  <si>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</si>
  <si>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</si>
  <si>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</si>
  <si>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</si>
  <si>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</si>
  <si>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</si>
  <si>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</si>
  <si>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</si>
  <si>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</si>
  <si>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</si>
  <si>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</si>
  <si>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</si>
  <si>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</si>
  <si>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</si>
  <si>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</si>
  <si>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</si>
  <si>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</si>
  <si>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</si>
  <si>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</si>
  <si>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</si>
  <si>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</si>
  <si>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</si>
  <si>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</si>
  <si>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</si>
  <si>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</si>
  <si>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</si>
  <si>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</si>
  <si>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</si>
  <si>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</si>
  <si>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</si>
  <si>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</si>
  <si>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</si>
  <si>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</si>
  <si>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</si>
  <si>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</si>
  <si>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</si>
  <si>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</si>
  <si>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</si>
  <si>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</si>
  <si>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</si>
  <si>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</si>
  <si>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</si>
  <si>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</si>
  <si>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</si>
  <si>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</si>
  <si>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</si>
  <si>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</si>
  <si>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</si>
  <si>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</si>
  <si>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</si>
  <si>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</si>
  <si>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</si>
  <si>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</si>
  <si>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</si>
  <si>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</si>
  <si>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</si>
  <si>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</si>
  <si>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</si>
  <si>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</si>
  <si>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</si>
  <si>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</si>
  <si>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</si>
  <si>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</si>
  <si>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</si>
  <si>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</si>
  <si>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</si>
  <si>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</si>
  <si>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</si>
  <si>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</si>
  <si>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</si>
  <si>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</si>
  <si>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</si>
  <si>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</si>
  <si>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</si>
  <si>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</si>
  <si>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</si>
  <si>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</si>
  <si>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</si>
  <si>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</si>
  <si>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</si>
  <si>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</si>
  <si>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</si>
  <si>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</si>
  <si>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</si>
  <si>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</si>
  <si>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</si>
  <si>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</si>
  <si>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</si>
  <si>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</si>
  <si>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</si>
  <si>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</si>
  <si>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</si>
  <si>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</si>
  <si>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</si>
  <si>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</si>
  <si>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</si>
  <si>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</si>
  <si>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</si>
  <si>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</si>
  <si>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</si>
  <si>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</si>
  <si>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</si>
  <si>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</si>
  <si>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</si>
  <si>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</si>
  <si>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</si>
  <si>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</si>
  <si>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</si>
  <si>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</si>
  <si>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</si>
  <si>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</si>
  <si>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</si>
  <si>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</si>
  <si>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</si>
  <si>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</si>
  <si>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</si>
  <si>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</si>
  <si>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</si>
  <si>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</si>
  <si>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</si>
  <si>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</si>
  <si>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</si>
  <si>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</si>
  <si>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</si>
  <si>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</si>
  <si>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</si>
  <si>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</si>
  <si>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</si>
  <si>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</si>
  <si>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</si>
  <si>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</si>
  <si>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</si>
  <si>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</si>
  <si>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</si>
  <si>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</si>
  <si>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</si>
  <si>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</si>
  <si>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</si>
  <si>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</si>
  <si>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</si>
  <si>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</si>
  <si>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</si>
  <si>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</si>
  <si>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</si>
  <si>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9">
      <t>トツカチョウ</t>
    </rPh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</si>
  <si>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</si>
  <si>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</si>
  <si>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あべ</t>
    <phoneticPr fontId="2"/>
  </si>
  <si>
    <t>りゅうた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</si>
  <si>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</si>
  <si>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</si>
  <si>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つとむ</t>
    <phoneticPr fontId="2"/>
  </si>
  <si>
    <t>いしかわ</t>
    <phoneticPr fontId="2"/>
  </si>
  <si>
    <t>工藤</t>
    <rPh sb="0" eb="2">
      <t>クドウ</t>
    </rPh>
    <phoneticPr fontId="2"/>
  </si>
  <si>
    <t>伸元</t>
    <rPh sb="0" eb="1">
      <t>ノブ</t>
    </rPh>
    <rPh sb="1" eb="2">
      <t>モト</t>
    </rPh>
    <phoneticPr fontId="2"/>
  </si>
  <si>
    <t>のぶよし</t>
    <phoneticPr fontId="2"/>
  </si>
  <si>
    <t>くどう</t>
    <phoneticPr fontId="2"/>
  </si>
  <si>
    <t>窪田</t>
    <rPh sb="0" eb="2">
      <t>クボタ</t>
    </rPh>
    <phoneticPr fontId="2"/>
  </si>
  <si>
    <t>怜桜人</t>
    <rPh sb="0" eb="1">
      <t>レイ</t>
    </rPh>
    <rPh sb="1" eb="2">
      <t>サクラ</t>
    </rPh>
    <rPh sb="2" eb="3">
      <t>ヒト</t>
    </rPh>
    <phoneticPr fontId="2"/>
  </si>
  <si>
    <t>鈴木</t>
    <rPh sb="0" eb="2">
      <t>スズキ</t>
    </rPh>
    <phoneticPr fontId="2"/>
  </si>
  <si>
    <t>康生</t>
    <rPh sb="0" eb="2">
      <t>コウセイ</t>
    </rPh>
    <phoneticPr fontId="2"/>
  </si>
  <si>
    <t>神保</t>
    <rPh sb="0" eb="2">
      <t>ジンボ</t>
    </rPh>
    <phoneticPr fontId="2"/>
  </si>
  <si>
    <t>麟太郎</t>
    <rPh sb="0" eb="3">
      <t>リンタロウ</t>
    </rPh>
    <phoneticPr fontId="2"/>
  </si>
  <si>
    <t>玉山</t>
    <rPh sb="0" eb="2">
      <t>タマヤマ</t>
    </rPh>
    <phoneticPr fontId="2"/>
  </si>
  <si>
    <t>蒼空</t>
    <rPh sb="0" eb="1">
      <t>アオ</t>
    </rPh>
    <rPh sb="1" eb="2">
      <t>ソラ</t>
    </rPh>
    <phoneticPr fontId="2"/>
  </si>
  <si>
    <t>松下</t>
    <rPh sb="0" eb="2">
      <t>マツシタ</t>
    </rPh>
    <phoneticPr fontId="2"/>
  </si>
  <si>
    <t>誠明</t>
    <rPh sb="0" eb="1">
      <t>マコト</t>
    </rPh>
    <rPh sb="1" eb="2">
      <t>アキラ</t>
    </rPh>
    <phoneticPr fontId="2"/>
  </si>
  <si>
    <t>山本</t>
    <rPh sb="0" eb="2">
      <t>ヤマモト</t>
    </rPh>
    <phoneticPr fontId="2"/>
  </si>
  <si>
    <t>堅真</t>
    <rPh sb="0" eb="1">
      <t>ケン</t>
    </rPh>
    <rPh sb="1" eb="2">
      <t>マコト</t>
    </rPh>
    <phoneticPr fontId="2"/>
  </si>
  <si>
    <t>河原</t>
    <rPh sb="0" eb="2">
      <t>カワハラ</t>
    </rPh>
    <phoneticPr fontId="2"/>
  </si>
  <si>
    <t>毅明</t>
    <rPh sb="0" eb="1">
      <t>ツヨシ</t>
    </rPh>
    <rPh sb="1" eb="2">
      <t>アキラ</t>
    </rPh>
    <phoneticPr fontId="2"/>
  </si>
  <si>
    <t>高嶋</t>
    <rPh sb="0" eb="2">
      <t>タカシマ</t>
    </rPh>
    <phoneticPr fontId="2"/>
  </si>
  <si>
    <t>雄大</t>
    <rPh sb="0" eb="2">
      <t>ユウダイ</t>
    </rPh>
    <phoneticPr fontId="2"/>
  </si>
  <si>
    <t>遠藤</t>
    <rPh sb="0" eb="2">
      <t>エンドウ</t>
    </rPh>
    <phoneticPr fontId="2"/>
  </si>
  <si>
    <t>田中</t>
    <rPh sb="0" eb="2">
      <t>タナカ</t>
    </rPh>
    <phoneticPr fontId="2"/>
  </si>
  <si>
    <t>智也</t>
    <rPh sb="0" eb="2">
      <t>トモヤ</t>
    </rPh>
    <phoneticPr fontId="2"/>
  </si>
  <si>
    <t>雅大</t>
    <rPh sb="0" eb="1">
      <t>マサ</t>
    </rPh>
    <rPh sb="1" eb="2">
      <t>ダイ</t>
    </rPh>
    <phoneticPr fontId="2"/>
  </si>
  <si>
    <t>睦士</t>
    <rPh sb="0" eb="1">
      <t>ムツ</t>
    </rPh>
    <rPh sb="1" eb="2">
      <t>シ</t>
    </rPh>
    <phoneticPr fontId="2"/>
  </si>
  <si>
    <t>塚原　和良</t>
    <rPh sb="0" eb="2">
      <t>ツカハラ</t>
    </rPh>
    <rPh sb="3" eb="5">
      <t>カズヨシ</t>
    </rPh>
    <phoneticPr fontId="2"/>
  </si>
  <si>
    <t>くどう</t>
    <phoneticPr fontId="2"/>
  </si>
  <si>
    <t>のぶよし</t>
    <phoneticPr fontId="2"/>
  </si>
  <si>
    <t>れおと</t>
    <phoneticPr fontId="2"/>
  </si>
  <si>
    <t>くぼた</t>
    <phoneticPr fontId="2"/>
  </si>
  <si>
    <t>すずき</t>
    <phoneticPr fontId="2"/>
  </si>
  <si>
    <t>こうせい</t>
    <phoneticPr fontId="2"/>
  </si>
  <si>
    <t>じんぼ</t>
    <phoneticPr fontId="2"/>
  </si>
  <si>
    <t>りんたろう</t>
    <phoneticPr fontId="2"/>
  </si>
  <si>
    <t>たまやま</t>
    <phoneticPr fontId="2"/>
  </si>
  <si>
    <t>そら</t>
    <phoneticPr fontId="2"/>
  </si>
  <si>
    <t>まつした</t>
    <phoneticPr fontId="2"/>
  </si>
  <si>
    <t>まさあき</t>
    <phoneticPr fontId="2"/>
  </si>
  <si>
    <t>やまもと</t>
    <phoneticPr fontId="2"/>
  </si>
  <si>
    <t>けんしん</t>
    <phoneticPr fontId="2"/>
  </si>
  <si>
    <t>かわはら</t>
    <phoneticPr fontId="2"/>
  </si>
  <si>
    <t>たけあき</t>
    <phoneticPr fontId="2"/>
  </si>
  <si>
    <t>たなか</t>
    <phoneticPr fontId="2"/>
  </si>
  <si>
    <t>ともや</t>
    <phoneticPr fontId="2"/>
  </si>
  <si>
    <t>たかしま</t>
    <phoneticPr fontId="2"/>
  </si>
  <si>
    <t>ゆうだい</t>
    <phoneticPr fontId="2"/>
  </si>
  <si>
    <t>えんどう</t>
    <phoneticPr fontId="2"/>
  </si>
  <si>
    <t>まさひろ</t>
    <phoneticPr fontId="2"/>
  </si>
  <si>
    <t>くぼた</t>
    <phoneticPr fontId="2"/>
  </si>
  <si>
    <t>ほくと</t>
    <phoneticPr fontId="2"/>
  </si>
  <si>
    <t>小嶋</t>
    <rPh sb="0" eb="2">
      <t>コジマ</t>
    </rPh>
    <phoneticPr fontId="2"/>
  </si>
  <si>
    <t>能也</t>
    <rPh sb="0" eb="1">
      <t>ノウ</t>
    </rPh>
    <rPh sb="1" eb="2">
      <t>ヤ</t>
    </rPh>
    <phoneticPr fontId="2"/>
  </si>
  <si>
    <t>とうや</t>
    <phoneticPr fontId="2"/>
  </si>
  <si>
    <t>こじま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</si>
</sst>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S40" sqref="S4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1239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横浜市立戸塚中学校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764</v>
      </c>
      <c r="G15" s="267"/>
      <c r="H15" s="267"/>
      <c r="I15" s="267"/>
      <c r="J15" s="267"/>
      <c r="K15" s="267" t="s">
        <v>763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761</v>
      </c>
      <c r="G16" s="252"/>
      <c r="H16" s="252"/>
      <c r="I16" s="252"/>
      <c r="J16" s="253"/>
      <c r="K16" s="252" t="s">
        <v>762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737</v>
      </c>
      <c r="G22" s="115"/>
      <c r="H22" s="115"/>
      <c r="I22" s="115"/>
      <c r="J22" s="115"/>
      <c r="K22" s="115" t="s">
        <v>738</v>
      </c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749</v>
      </c>
      <c r="AA22" s="115"/>
      <c r="AB22" s="115"/>
      <c r="AC22" s="115"/>
      <c r="AD22" s="115"/>
      <c r="AE22" s="115" t="s">
        <v>750</v>
      </c>
      <c r="AF22" s="115"/>
      <c r="AG22" s="115"/>
      <c r="AH22" s="115"/>
      <c r="AI22" s="116"/>
      <c r="AJ22" s="112">
        <v>3</v>
      </c>
      <c r="AK22" s="112"/>
      <c r="AL22" s="103">
        <v>165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726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740</v>
      </c>
      <c r="G24" s="81"/>
      <c r="H24" s="81"/>
      <c r="I24" s="81"/>
      <c r="J24" s="81"/>
      <c r="K24" s="81" t="s">
        <v>739</v>
      </c>
      <c r="L24" s="81"/>
      <c r="M24" s="81"/>
      <c r="N24" s="81"/>
      <c r="O24" s="82"/>
      <c r="P24" s="71">
        <v>3</v>
      </c>
      <c r="Q24" s="71"/>
      <c r="R24" s="87">
        <v>175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751</v>
      </c>
      <c r="AA24" s="81"/>
      <c r="AB24" s="81"/>
      <c r="AC24" s="81"/>
      <c r="AD24" s="81"/>
      <c r="AE24" s="81" t="s">
        <v>752</v>
      </c>
      <c r="AF24" s="81"/>
      <c r="AG24" s="81"/>
      <c r="AH24" s="81"/>
      <c r="AI24" s="82"/>
      <c r="AJ24" s="71">
        <v>3</v>
      </c>
      <c r="AK24" s="71"/>
      <c r="AL24" s="87">
        <v>167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727</v>
      </c>
      <c r="AA25" s="99"/>
      <c r="AB25" s="99"/>
      <c r="AC25" s="99"/>
      <c r="AD25" s="99"/>
      <c r="AE25" s="99" t="s">
        <v>728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4</v>
      </c>
      <c r="E26" s="71"/>
      <c r="F26" s="80" t="s">
        <v>741</v>
      </c>
      <c r="G26" s="81"/>
      <c r="H26" s="81"/>
      <c r="I26" s="81"/>
      <c r="J26" s="81"/>
      <c r="K26" s="81" t="s">
        <v>742</v>
      </c>
      <c r="L26" s="81"/>
      <c r="M26" s="81"/>
      <c r="N26" s="81"/>
      <c r="O26" s="82"/>
      <c r="P26" s="71">
        <v>3</v>
      </c>
      <c r="Q26" s="71"/>
      <c r="R26" s="87">
        <v>174</v>
      </c>
      <c r="S26" s="88"/>
      <c r="T26" s="304" t="s">
        <v>544</v>
      </c>
      <c r="U26" s="305"/>
      <c r="V26" s="93">
        <v>9</v>
      </c>
      <c r="W26" s="94"/>
      <c r="X26" s="71">
        <v>10</v>
      </c>
      <c r="Y26" s="71"/>
      <c r="Z26" s="80" t="s">
        <v>753</v>
      </c>
      <c r="AA26" s="81"/>
      <c r="AB26" s="81"/>
      <c r="AC26" s="81"/>
      <c r="AD26" s="81"/>
      <c r="AE26" s="81" t="s">
        <v>754</v>
      </c>
      <c r="AF26" s="81"/>
      <c r="AG26" s="81"/>
      <c r="AH26" s="81"/>
      <c r="AI26" s="82"/>
      <c r="AJ26" s="71">
        <v>3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732</v>
      </c>
      <c r="AA27" s="99"/>
      <c r="AB27" s="99"/>
      <c r="AC27" s="99"/>
      <c r="AD27" s="99"/>
      <c r="AE27" s="99" t="s">
        <v>733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5</v>
      </c>
      <c r="E28" s="71"/>
      <c r="F28" s="80" t="s">
        <v>743</v>
      </c>
      <c r="G28" s="81"/>
      <c r="H28" s="81"/>
      <c r="I28" s="81"/>
      <c r="J28" s="81"/>
      <c r="K28" s="81" t="s">
        <v>744</v>
      </c>
      <c r="L28" s="81"/>
      <c r="M28" s="81"/>
      <c r="N28" s="81"/>
      <c r="O28" s="82"/>
      <c r="P28" s="71">
        <v>3</v>
      </c>
      <c r="Q28" s="71"/>
      <c r="R28" s="87">
        <v>169</v>
      </c>
      <c r="S28" s="88"/>
      <c r="T28" s="298" t="s">
        <v>544</v>
      </c>
      <c r="U28" s="299"/>
      <c r="V28" s="83">
        <v>10</v>
      </c>
      <c r="W28" s="84"/>
      <c r="X28" s="71">
        <v>12</v>
      </c>
      <c r="Y28" s="71"/>
      <c r="Z28" s="80" t="s">
        <v>755</v>
      </c>
      <c r="AA28" s="81"/>
      <c r="AB28" s="81"/>
      <c r="AC28" s="81"/>
      <c r="AD28" s="81"/>
      <c r="AE28" s="81" t="s">
        <v>756</v>
      </c>
      <c r="AF28" s="81"/>
      <c r="AG28" s="81"/>
      <c r="AH28" s="81"/>
      <c r="AI28" s="82"/>
      <c r="AJ28" s="71">
        <v>3</v>
      </c>
      <c r="AK28" s="71"/>
      <c r="AL28" s="87">
        <v>154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719</v>
      </c>
      <c r="G29" s="99"/>
      <c r="H29" s="99"/>
      <c r="I29" s="99"/>
      <c r="J29" s="99"/>
      <c r="K29" s="99" t="s">
        <v>720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729</v>
      </c>
      <c r="AA29" s="99"/>
      <c r="AB29" s="99"/>
      <c r="AC29" s="99"/>
      <c r="AD29" s="99"/>
      <c r="AE29" s="99" t="s">
        <v>730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6</v>
      </c>
      <c r="E30" s="71"/>
      <c r="F30" s="80" t="s">
        <v>745</v>
      </c>
      <c r="G30" s="81"/>
      <c r="H30" s="81"/>
      <c r="I30" s="81"/>
      <c r="J30" s="81"/>
      <c r="K30" s="81" t="s">
        <v>746</v>
      </c>
      <c r="L30" s="81"/>
      <c r="M30" s="81"/>
      <c r="N30" s="81"/>
      <c r="O30" s="82"/>
      <c r="P30" s="71">
        <v>3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13</v>
      </c>
      <c r="Y30" s="71"/>
      <c r="Z30" s="80" t="s">
        <v>757</v>
      </c>
      <c r="AA30" s="81"/>
      <c r="AB30" s="81"/>
      <c r="AC30" s="81"/>
      <c r="AD30" s="81"/>
      <c r="AE30" s="81" t="s">
        <v>758</v>
      </c>
      <c r="AF30" s="81"/>
      <c r="AG30" s="81"/>
      <c r="AH30" s="81"/>
      <c r="AI30" s="82"/>
      <c r="AJ30" s="71">
        <v>3</v>
      </c>
      <c r="AK30" s="71"/>
      <c r="AL30" s="87">
        <v>150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721</v>
      </c>
      <c r="G31" s="99"/>
      <c r="H31" s="99"/>
      <c r="I31" s="99"/>
      <c r="J31" s="99"/>
      <c r="K31" s="99" t="s">
        <v>722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731</v>
      </c>
      <c r="AA31" s="99"/>
      <c r="AB31" s="99"/>
      <c r="AC31" s="99"/>
      <c r="AD31" s="99"/>
      <c r="AE31" s="99" t="s">
        <v>734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7</v>
      </c>
      <c r="E32" s="71"/>
      <c r="F32" s="80" t="s">
        <v>747</v>
      </c>
      <c r="G32" s="81"/>
      <c r="H32" s="81"/>
      <c r="I32" s="81"/>
      <c r="J32" s="81"/>
      <c r="K32" s="81" t="s">
        <v>748</v>
      </c>
      <c r="L32" s="81"/>
      <c r="M32" s="81"/>
      <c r="N32" s="81"/>
      <c r="O32" s="82"/>
      <c r="P32" s="71">
        <v>3</v>
      </c>
      <c r="Q32" s="71"/>
      <c r="R32" s="87">
        <v>167</v>
      </c>
      <c r="S32" s="88"/>
      <c r="T32" s="298" t="s">
        <v>544</v>
      </c>
      <c r="U32" s="299"/>
      <c r="V32" s="76">
        <v>12</v>
      </c>
      <c r="W32" s="77"/>
      <c r="X32" s="71">
        <v>14</v>
      </c>
      <c r="Y32" s="71"/>
      <c r="Z32" s="80" t="s">
        <v>759</v>
      </c>
      <c r="AA32" s="81"/>
      <c r="AB32" s="81"/>
      <c r="AC32" s="81"/>
      <c r="AD32" s="81"/>
      <c r="AE32" s="81" t="s">
        <v>760</v>
      </c>
      <c r="AF32" s="81"/>
      <c r="AG32" s="81"/>
      <c r="AH32" s="81"/>
      <c r="AI32" s="82"/>
      <c r="AJ32" s="71">
        <v>3</v>
      </c>
      <c r="AK32" s="71"/>
      <c r="AL32" s="87">
        <v>154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723</v>
      </c>
      <c r="G33" s="74"/>
      <c r="H33" s="74"/>
      <c r="I33" s="74"/>
      <c r="J33" s="74"/>
      <c r="K33" s="74" t="s">
        <v>724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715</v>
      </c>
      <c r="AA33" s="74"/>
      <c r="AB33" s="74"/>
      <c r="AC33" s="74"/>
      <c r="AD33" s="74"/>
      <c r="AE33" s="74" t="s">
        <v>735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1239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横浜市立戸塚中学校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あべ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阿部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こじま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小嶋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くどう</v>
      </c>
      <c r="F15" s="321"/>
      <c r="G15" s="321"/>
      <c r="H15" s="321"/>
      <c r="I15" s="321"/>
      <c r="J15" s="321" t="str">
        <f>IF(入力!K22="","",入力!K22)</f>
        <v>のぶよし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やまもと</v>
      </c>
      <c r="Z15" s="321"/>
      <c r="AA15" s="321"/>
      <c r="AB15" s="321"/>
      <c r="AC15" s="321"/>
      <c r="AD15" s="321" t="str">
        <f>IF(入力!AE22="","",入力!AE22)</f>
        <v>けんしん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工藤</v>
      </c>
      <c r="F16" s="335"/>
      <c r="G16" s="335"/>
      <c r="H16" s="335"/>
      <c r="I16" s="335"/>
      <c r="J16" s="335" t="str">
        <f>IF(入力!K23="","",入力!K23)</f>
        <v>伸元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山本</v>
      </c>
      <c r="Z16" s="335"/>
      <c r="AA16" s="335"/>
      <c r="AB16" s="335"/>
      <c r="AC16" s="335"/>
      <c r="AD16" s="335" t="str">
        <f>IF(入力!AE23="","",入力!AE23)</f>
        <v>堅真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くぼた</v>
      </c>
      <c r="F17" s="316"/>
      <c r="G17" s="316"/>
      <c r="H17" s="316"/>
      <c r="I17" s="316"/>
      <c r="J17" s="316" t="str">
        <f>IF(入力!K24="","",入力!K24)</f>
        <v>れおと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かわはら</v>
      </c>
      <c r="Z17" s="316"/>
      <c r="AA17" s="316"/>
      <c r="AB17" s="316"/>
      <c r="AC17" s="316"/>
      <c r="AD17" s="316" t="str">
        <f>IF(入力!AE24="","",入力!AE24)</f>
        <v>たけあき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167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窪田</v>
      </c>
      <c r="F18" s="309"/>
      <c r="G18" s="309"/>
      <c r="H18" s="309"/>
      <c r="I18" s="309"/>
      <c r="J18" s="309" t="str">
        <f>IF(入力!K25="","",入力!K25)</f>
        <v>怜桜人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河原</v>
      </c>
      <c r="Z18" s="309"/>
      <c r="AA18" s="309"/>
      <c r="AB18" s="309"/>
      <c r="AC18" s="309"/>
      <c r="AD18" s="309" t="str">
        <f>IF(入力!AE25="","",入力!AE25)</f>
        <v>毅明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4</v>
      </c>
      <c r="D19" s="318"/>
      <c r="E19" s="323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こうせい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174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10</v>
      </c>
      <c r="X19" s="318"/>
      <c r="Y19" s="323" t="str">
        <f>IF(入力!Z26="","",入力!Z26)</f>
        <v>たなか</v>
      </c>
      <c r="Z19" s="316"/>
      <c r="AA19" s="316"/>
      <c r="AB19" s="316"/>
      <c r="AC19" s="316"/>
      <c r="AD19" s="316" t="str">
        <f>IF(入力!AE26="","",入力!AE26)</f>
        <v>ともや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康生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田中</v>
      </c>
      <c r="Z20" s="309"/>
      <c r="AA20" s="309"/>
      <c r="AB20" s="309"/>
      <c r="AC20" s="309"/>
      <c r="AD20" s="309" t="str">
        <f>IF(入力!AE27="","",入力!AE27)</f>
        <v>智也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5</v>
      </c>
      <c r="D21" s="318"/>
      <c r="E21" s="323" t="str">
        <f>IF(入力!F28="","",入力!F28)</f>
        <v>じんぼ</v>
      </c>
      <c r="F21" s="316"/>
      <c r="G21" s="316"/>
      <c r="H21" s="316"/>
      <c r="I21" s="316"/>
      <c r="J21" s="316" t="str">
        <f>IF(入力!K28="","",入力!K28)</f>
        <v>りんたろう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169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12</v>
      </c>
      <c r="X21" s="318"/>
      <c r="Y21" s="323" t="str">
        <f>IF(入力!Z28="","",入力!Z28)</f>
        <v>たかしま</v>
      </c>
      <c r="Z21" s="316"/>
      <c r="AA21" s="316"/>
      <c r="AB21" s="316"/>
      <c r="AC21" s="316"/>
      <c r="AD21" s="316" t="str">
        <f>IF(入力!AE28="","",入力!AE28)</f>
        <v>ゆうだい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154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神保</v>
      </c>
      <c r="F22" s="309"/>
      <c r="G22" s="309"/>
      <c r="H22" s="309"/>
      <c r="I22" s="309"/>
      <c r="J22" s="309" t="str">
        <f>IF(入力!K29="","",入力!K29)</f>
        <v>麟太郎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高嶋</v>
      </c>
      <c r="Z22" s="309"/>
      <c r="AA22" s="309"/>
      <c r="AB22" s="309"/>
      <c r="AC22" s="309"/>
      <c r="AD22" s="309" t="str">
        <f>IF(入力!AE29="","",入力!AE29)</f>
        <v>雄大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たまやま</v>
      </c>
      <c r="F23" s="316"/>
      <c r="G23" s="316"/>
      <c r="H23" s="316"/>
      <c r="I23" s="316"/>
      <c r="J23" s="316" t="str">
        <f>IF(入力!K30="","",入力!K30)</f>
        <v>そら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13</v>
      </c>
      <c r="X23" s="318"/>
      <c r="Y23" s="323" t="str">
        <f>IF(入力!Z30="","",入力!Z30)</f>
        <v>えんどう</v>
      </c>
      <c r="Z23" s="316"/>
      <c r="AA23" s="316"/>
      <c r="AB23" s="316"/>
      <c r="AC23" s="316"/>
      <c r="AD23" s="316" t="str">
        <f>IF(入力!AE30="","",入力!AE30)</f>
        <v>まさひろ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玉山</v>
      </c>
      <c r="F24" s="309"/>
      <c r="G24" s="309"/>
      <c r="H24" s="309"/>
      <c r="I24" s="309"/>
      <c r="J24" s="309" t="str">
        <f>IF(入力!K31="","",入力!K31)</f>
        <v>蒼空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遠藤</v>
      </c>
      <c r="Z24" s="309"/>
      <c r="AA24" s="309"/>
      <c r="AB24" s="309"/>
      <c r="AC24" s="309"/>
      <c r="AD24" s="309" t="str">
        <f>IF(入力!AE31="","",入力!AE31)</f>
        <v>雅大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まつした</v>
      </c>
      <c r="F25" s="316"/>
      <c r="G25" s="316"/>
      <c r="H25" s="316"/>
      <c r="I25" s="316"/>
      <c r="J25" s="316" t="str">
        <f>IF(入力!K32="","",入力!K32)</f>
        <v>まさあき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14</v>
      </c>
      <c r="X25" s="318"/>
      <c r="Y25" s="323" t="str">
        <f>IF(入力!Z32="","",入力!Z32)</f>
        <v>くぼた</v>
      </c>
      <c r="Z25" s="316"/>
      <c r="AA25" s="316"/>
      <c r="AB25" s="316"/>
      <c r="AC25" s="316"/>
      <c r="AD25" s="316" t="str">
        <f>IF(入力!AE32="","",入力!AE32)</f>
        <v>ほくと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154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松下</v>
      </c>
      <c r="F26" s="348"/>
      <c r="G26" s="348"/>
      <c r="H26" s="348"/>
      <c r="I26" s="348"/>
      <c r="J26" s="348" t="str">
        <f>IF(入力!K33="","",入力!K33)</f>
        <v>誠明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窪田</v>
      </c>
      <c r="Z26" s="348"/>
      <c r="AA26" s="348"/>
      <c r="AB26" s="348"/>
      <c r="AC26" s="348"/>
      <c r="AD26" s="348" t="str">
        <f>IF(入力!AE33="","",入力!AE33)</f>
        <v>睦士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1239</v>
      </c>
      <c r="B7" s="31" t="str">
        <f t="shared" ref="B7:C7" si="0">IF($A$8="","",IF($A$9="",B8,B8&amp;"・"&amp;B9))</f>
        <v>横浜市立戸塚中学校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横浜市戸塚区戸塚町4542</v>
      </c>
      <c r="J7" s="31">
        <f t="shared" si="1"/>
        <v>0</v>
      </c>
      <c r="K7" s="31" t="str">
        <f t="shared" si="1"/>
        <v>045</v>
      </c>
      <c r="L7" s="31" t="str">
        <f t="shared" si="1"/>
        <v>864</v>
      </c>
      <c r="M7" s="31" t="str">
        <f t="shared" si="1"/>
        <v>1531</v>
      </c>
      <c r="N7" s="31" t="str">
        <f t="shared" si="1"/>
        <v>045</v>
      </c>
      <c r="O7" s="31" t="str">
        <f t="shared" si="1"/>
        <v>862</v>
      </c>
      <c r="P7" s="31" t="str">
        <f t="shared" si="1"/>
        <v>1903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1239</v>
      </c>
      <c r="B8" s="32" t="str">
        <f>IF(入力!$F$3="","",入力!$F$3)</f>
        <v>横浜市立戸塚中学校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横浜市戸塚区戸塚町4542</v>
      </c>
      <c r="J8" s="32"/>
      <c r="K8" s="42" t="str">
        <f>IF(入力!$AB$4="","",入力!$AB$4)</f>
        <v>045</v>
      </c>
      <c r="L8" s="42" t="str">
        <f>IF(入力!$AG$4="","",入力!$AG$4)</f>
        <v>864</v>
      </c>
      <c r="M8" s="42" t="str">
        <f>IF(入力!$AL$4="","",入力!$AL$4)</f>
        <v>1531</v>
      </c>
      <c r="N8" s="42" t="str">
        <f>IF(入力!$AB$6="","",入力!$AB$6)</f>
        <v>045</v>
      </c>
      <c r="O8" s="42" t="str">
        <f>IF(入力!$AG$6="","",入力!$AG$6)</f>
        <v>862</v>
      </c>
      <c r="P8" s="42" t="str">
        <f>IF(入力!$AL$6="","",入力!$AL$6)</f>
        <v>1903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阿部</v>
      </c>
      <c r="D16" s="32" t="str">
        <f>IF(入力!$K$13="","",入力!$K$13)</f>
        <v>竜太</v>
      </c>
      <c r="E16" s="32" t="str">
        <f>IF(入力!$F$12="","",入力!$F$12)</f>
        <v>あべ</v>
      </c>
      <c r="F16" s="32" t="str">
        <f>IF(入力!$K$12="","",入力!$K$12)</f>
        <v>りゅうた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石川</v>
      </c>
      <c r="D17" s="32" t="str">
        <f>IF(入力!$AE$13="","",入力!$AE$13)</f>
        <v>努</v>
      </c>
      <c r="E17" s="32" t="str">
        <f>IF(入力!$Z$12="","",入力!$Z$12)</f>
        <v>いしかわ</v>
      </c>
      <c r="F17" s="32" t="str">
        <f>IF(入力!$AE$12="","",入力!$AE$12)</f>
        <v>つとむ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小嶋</v>
      </c>
      <c r="D20" s="32" t="str">
        <f>IF(入力!$K$16="","",入力!$K$16)</f>
        <v>能也</v>
      </c>
      <c r="E20" s="32" t="str">
        <f>IF(入力!$F$15="","",入力!$F$15)</f>
        <v>こじま</v>
      </c>
      <c r="F20" s="32" t="str">
        <f>IF(入力!$K$15="","",入力!$K$15)</f>
        <v>とうや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工藤</v>
      </c>
      <c r="D24" s="32" t="str">
        <f>IF(入力!$AE$16="","",入力!$AE$16)</f>
        <v>伸元</v>
      </c>
      <c r="E24" s="32" t="str">
        <f>IF(入力!$Z$15="","",入力!$Z$15)</f>
        <v>くどう</v>
      </c>
      <c r="F24" s="32" t="str">
        <f>IF(入力!$AE$15="","",入力!$AE$15)</f>
        <v>のぶよし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工藤</v>
      </c>
      <c r="D53" s="32" t="str">
        <f>IF(OR(L53&lt;&gt;"○",入力!K23=""),"",入力!K23)</f>
        <v>伸元</v>
      </c>
      <c r="E53" s="32" t="str">
        <f>IF(OR(L53&lt;&gt;"○",入力!F22=""),"",入力!F22)</f>
        <v>くどう</v>
      </c>
      <c r="F53" s="32" t="str">
        <f>IF(OR(L53&lt;&gt;"○",入力!K22=""),"",入力!K22)</f>
        <v>のぶよし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窪田</v>
      </c>
      <c r="D54" s="32" t="str">
        <f>IF(OR(L54&lt;&gt;"○",入力!K25=""),"",入力!K25)</f>
        <v>怜桜人</v>
      </c>
      <c r="E54" s="32" t="str">
        <f>IF(OR(L54&lt;&gt;"○",入力!F24=""),"",入力!F24)</f>
        <v>くぼた</v>
      </c>
      <c r="F54" s="32" t="str">
        <f>IF(OR(L54&lt;&gt;"○",入力!K24=""),"",入力!K24)</f>
        <v>れおと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鈴木</v>
      </c>
      <c r="D55" s="32" t="str">
        <f>IF(OR(L55&lt;&gt;"○",入力!K27=""),"",入力!K27)</f>
        <v>康生</v>
      </c>
      <c r="E55" s="32" t="str">
        <f>IF(OR(L55&lt;&gt;"○",入力!F26=""),"",入力!F26)</f>
        <v>すずき</v>
      </c>
      <c r="F55" s="32" t="str">
        <f>IF(OR(L55&lt;&gt;"○",入力!K26=""),"",入力!K26)</f>
        <v>こうせい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神保</v>
      </c>
      <c r="D56" s="32" t="str">
        <f>IF(OR(L56&lt;&gt;"○",入力!K29=""),"",入力!K29)</f>
        <v>麟太郎</v>
      </c>
      <c r="E56" s="32" t="str">
        <f>IF(OR(L56&lt;&gt;"○",入力!F28=""),"",入力!F28)</f>
        <v>じんぼ</v>
      </c>
      <c r="F56" s="32" t="str">
        <f>IF(OR(L56&lt;&gt;"○",入力!K28=""),"",入力!K28)</f>
        <v>りんたろう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玉山</v>
      </c>
      <c r="D57" s="32" t="str">
        <f>IF(OR(L57&lt;&gt;"○",入力!K31=""),"",入力!K31)</f>
        <v>蒼空</v>
      </c>
      <c r="E57" s="32" t="str">
        <f>IF(OR(L57&lt;&gt;"○",入力!F30=""),"",入力!F30)</f>
        <v>たまやま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松下</v>
      </c>
      <c r="D58" s="32" t="str">
        <f>IF(OR(L58&lt;&gt;"○",入力!K33=""),"",入力!K33)</f>
        <v>誠明</v>
      </c>
      <c r="E58" s="32" t="str">
        <f>IF(OR(L58&lt;&gt;"○",入力!F32=""),"",入力!F32)</f>
        <v>まつした</v>
      </c>
      <c r="F58" s="32" t="str">
        <f>IF(OR(L58&lt;&gt;"○",入力!K32=""),"",入力!K32)</f>
        <v>まさあき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山本</v>
      </c>
      <c r="D59" s="32" t="str">
        <f>IF(OR(L59&lt;&gt;"○",入力!AE23=""),"",入力!AE23)</f>
        <v>堅真</v>
      </c>
      <c r="E59" s="32" t="str">
        <f>IF(OR(L59&lt;&gt;"○",入力!Z22=""),"",入力!Z22)</f>
        <v>やまもと</v>
      </c>
      <c r="F59" s="32" t="str">
        <f>IF(OR(L59&lt;&gt;"○",入力!AE22=""),"",入力!AE22)</f>
        <v>けんしん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河原</v>
      </c>
      <c r="D60" s="32" t="str">
        <f>IF(OR(L60&lt;&gt;"○",入力!AE25=""),"",入力!AE25)</f>
        <v>毅明</v>
      </c>
      <c r="E60" s="32" t="str">
        <f>IF(OR(L60&lt;&gt;"○",入力!Z24=""),"",入力!Z24)</f>
        <v>かわはら</v>
      </c>
      <c r="F60" s="32" t="str">
        <f>IF(OR(L60&lt;&gt;"○",入力!AE24=""),"",入力!AE24)</f>
        <v>たけあき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田中</v>
      </c>
      <c r="D61" s="32" t="str">
        <f>IF(OR(L61&lt;&gt;"○",入力!AE27=""),"",入力!AE27)</f>
        <v>智也</v>
      </c>
      <c r="E61" s="32" t="str">
        <f>IF(OR(L61&lt;&gt;"○",入力!Z26=""),"",入力!Z26)</f>
        <v>たなか</v>
      </c>
      <c r="F61" s="32" t="str">
        <f>IF(OR(L61&lt;&gt;"○",入力!AE26=""),"",入力!AE26)</f>
        <v>ともや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高嶋</v>
      </c>
      <c r="D62" s="32" t="str">
        <f>IF(OR(L62&lt;&gt;"○",入力!AE29=""),"",入力!AE29)</f>
        <v>雄大</v>
      </c>
      <c r="E62" s="32" t="str">
        <f>IF(OR(L62&lt;&gt;"○",入力!Z28=""),"",入力!Z28)</f>
        <v>たかしま</v>
      </c>
      <c r="F62" s="32" t="str">
        <f>IF(OR(L62&lt;&gt;"○",入力!AE28=""),"",入力!AE28)</f>
        <v>ゆうだい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遠藤</v>
      </c>
      <c r="D63" s="32" t="str">
        <f>IF(OR(L63&lt;&gt;"○",入力!AE31=""),"",入力!AE31)</f>
        <v>雅大</v>
      </c>
      <c r="E63" s="32" t="str">
        <f>IF(OR(L63&lt;&gt;"○",入力!Z30=""),"",入力!Z30)</f>
        <v>えんどう</v>
      </c>
      <c r="F63" s="32" t="str">
        <f>IF(OR(L63&lt;&gt;"○",入力!AE30=""),"",入力!AE30)</f>
        <v>まさひろ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窪田</v>
      </c>
      <c r="D64" s="32" t="str">
        <f>IF(OR(L64&lt;&gt;"○",入力!AE33=""),"",入力!AE33)</f>
        <v>睦士</v>
      </c>
      <c r="E64" s="32" t="str">
        <f>IF(OR(L64&lt;&gt;"○",入力!Z32=""),"",入力!Z32)</f>
        <v>くぼた</v>
      </c>
      <c r="F64" s="32" t="str">
        <f>IF(OR(L64&lt;&gt;"○",入力!AE32=""),"",入力!AE32)</f>
        <v>ほくと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2019-04-27T09:52:35Z</cp:lastPrinted>
  <dcterms:created xsi:type="dcterms:W3CDTF">2006-11-03T01:52:14Z</dcterms:created>
  <dcterms:modified xsi:type="dcterms:W3CDTF">2019-05-10T08:36:31Z</dcterms:modified>
</cp:coreProperties>
</file>