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535\disk\016_部活動\バレー部\男子バレーボール部\県大会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<sst xmlns="http://schemas.openxmlformats.org/spreadsheetml/2006/main" count="1453" uniqueCount="750">
  <si>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</si>
  <si>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</si>
  <si>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</si>
  <si>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</si>
  <si>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</si>
  <si>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</si>
  <si>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</si>
  <si>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</si>
  <si>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</si>
  <si>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</si>
  <si>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</si>
  <si>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</si>
  <si>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</si>
  <si>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</si>
  <si>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</si>
  <si>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</si>
  <si>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</si>
  <si>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</si>
  <si>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</si>
  <si>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</si>
  <si>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</si>
  <si>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</si>
  <si>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</si>
  <si>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</si>
  <si>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</si>
  <si>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</si>
  <si>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</si>
  <si>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</si>
  <si>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</si>
  <si>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</si>
  <si>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</si>
  <si>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</si>
  <si>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</si>
  <si>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</si>
  <si>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</si>
  <si>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</si>
  <si>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</si>
  <si>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</si>
  <si>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</si>
  <si>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</si>
  <si>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</si>
  <si>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</si>
  <si>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</si>
  <si>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</si>
  <si>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</si>
  <si>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</si>
  <si>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</si>
  <si>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</si>
  <si>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</si>
  <si>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</si>
  <si>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</si>
  <si>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</si>
  <si>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</si>
  <si>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</si>
  <si>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</si>
  <si>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</si>
  <si>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</si>
  <si>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</si>
  <si>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</si>
  <si>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</si>
  <si>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</si>
  <si>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</si>
  <si>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</si>
  <si>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</si>
  <si>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</si>
  <si>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</si>
  <si>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</si>
  <si>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</si>
  <si>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</si>
  <si>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</si>
  <si>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</si>
  <si>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</si>
  <si>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</si>
  <si>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</si>
  <si>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</si>
  <si>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</si>
  <si>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</si>
  <si>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</si>
  <si>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</si>
  <si>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</si>
  <si>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</si>
  <si>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</si>
  <si>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</si>
  <si>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</si>
  <si>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</si>
  <si>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</si>
  <si>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</si>
  <si>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</si>
  <si>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</si>
  <si>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</si>
  <si>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</si>
  <si>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</si>
  <si>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</si>
  <si>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</si>
  <si>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</si>
  <si>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</si>
  <si>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</si>
  <si>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</si>
  <si>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</si>
  <si>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</si>
  <si>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</si>
  <si>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</si>
  <si>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</si>
  <si>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</si>
  <si>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</si>
  <si>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</si>
  <si>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</si>
  <si>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</si>
  <si>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</si>
  <si>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</si>
  <si>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</si>
  <si>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</si>
  <si>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</si>
  <si>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</si>
  <si>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</si>
  <si>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</si>
  <si>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</si>
  <si>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</si>
  <si>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</si>
  <si>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</si>
  <si>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</si>
  <si>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</si>
  <si>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</si>
  <si>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</si>
  <si>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</si>
  <si>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</si>
  <si>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</si>
  <si>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</si>
  <si>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</si>
  <si>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</si>
  <si>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</si>
  <si>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</si>
  <si>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</si>
  <si>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</si>
  <si>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</si>
  <si>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</si>
  <si>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</si>
  <si>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</si>
  <si>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</si>
  <si>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</si>
  <si>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</si>
  <si>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</si>
  <si>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</si>
  <si>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</si>
  <si>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</si>
  <si>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</si>
  <si>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</si>
  <si>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</si>
  <si>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</si>
  <si>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</si>
  <si>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</si>
  <si>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</si>
  <si>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</si>
  <si>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</si>
  <si>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</si>
  <si>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</si>
  <si>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</si>
  <si>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</si>
  <si>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</si>
  <si>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</si>
  <si>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</si>
  <si>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</si>
  <si>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</si>
  <si>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</si>
  <si>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</si>
  <si>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</si>
  <si>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</si>
  <si>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</si>
  <si>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</si>
  <si>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</si>
  <si>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</si>
  <si>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</si>
  <si>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</si>
  <si>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</si>
  <si>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</si>
  <si>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</si>
  <si>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</si>
  <si>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</si>
  <si>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</si>
  <si>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</si>
  <si>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</si>
  <si>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</si>
  <si>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</si>
  <si>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</si>
  <si>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</si>
  <si>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</si>
  <si>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</si>
  <si>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</si>
  <si>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</si>
  <si>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</si>
  <si>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</si>
  <si>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</si>
  <si>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</si>
  <si>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</si>
  <si>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</si>
  <si>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</si>
  <si>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</si>
  <si>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</si>
  <si>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</si>
  <si>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</si>
  <si>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</si>
  <si>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</si>
  <si>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</si>
  <si>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</si>
  <si>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</si>
  <si>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</si>
  <si>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</si>
  <si>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</si>
  <si>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</si>
  <si>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</si>
  <si>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</si>
  <si>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</si>
  <si>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</si>
  <si>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</si>
  <si>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</si>
  <si>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</si>
  <si>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</si>
  <si>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</si>
  <si>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</si>
  <si>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</si>
  <si>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</si>
  <si>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</si>
  <si>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</si>
  <si>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</si>
  <si>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</si>
  <si>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</si>
  <si>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</si>
  <si>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</si>
  <si>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</si>
  <si>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</si>
  <si>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</si>
  <si>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</si>
  <si>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</si>
  <si>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</si>
  <si>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</si>
  <si>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</si>
  <si>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</si>
  <si>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</si>
  <si>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</si>
  <si>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</si>
  <si>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</si>
  <si>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</si>
  <si>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</si>
  <si>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</si>
  <si>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</si>
  <si>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</si>
  <si>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</si>
  <si>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</si>
  <si>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</si>
  <si>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</si>
  <si>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</si>
  <si>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</si>
  <si>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</si>
  <si>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</si>
  <si>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</si>
  <si>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</si>
  <si>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</si>
  <si>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</si>
  <si>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</si>
  <si>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</si>
  <si>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</si>
  <si>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</si>
  <si>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</si>
  <si>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</si>
  <si>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</si>
  <si>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</si>
  <si>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</si>
  <si>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</si>
  <si>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</si>
  <si>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</si>
  <si>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</si>
  <si>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</si>
  <si>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</si>
  <si>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</si>
  <si>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</si>
  <si>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</si>
  <si>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</si>
  <si>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</si>
  <si>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</si>
  <si>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</si>
  <si>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</si>
  <si>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</si>
  <si>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</si>
  <si>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</si>
  <si>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</si>
  <si>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</si>
  <si>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</si>
  <si>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</si>
  <si>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</si>
  <si>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</si>
  <si>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</si>
  <si>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</si>
  <si>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</si>
  <si>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</si>
  <si>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</si>
  <si>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</si>
  <si>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</si>
  <si>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</si>
  <si>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</si>
  <si>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</si>
  <si>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</si>
  <si>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</si>
  <si>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</si>
  <si>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</si>
  <si>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</si>
  <si>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</si>
  <si>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</si>
  <si>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</si>
  <si>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</si>
  <si>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</si>
  <si>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</si>
  <si>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</si>
  <si>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</si>
  <si>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</si>
  <si>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</si>
  <si>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</si>
  <si>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</si>
  <si>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</si>
  <si>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</si>
  <si>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</si>
  <si>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</si>
  <si>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</si>
  <si>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</si>
  <si>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</si>
  <si>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</si>
  <si>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</si>
  <si>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</si>
  <si>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</si>
  <si>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</si>
  <si>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</si>
  <si>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</si>
  <si>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</si>
  <si>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</si>
  <si>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</si>
  <si>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</si>
  <si>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</si>
  <si>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</si>
  <si>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</si>
  <si>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</si>
  <si>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</si>
  <si>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</si>
  <si>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</si>
  <si>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</si>
  <si>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</si>
  <si>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</si>
  <si>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</si>
  <si>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</si>
  <si>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</si>
  <si>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</si>
  <si>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</si>
  <si>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</si>
  <si>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</si>
  <si>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</si>
  <si>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</si>
  <si>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</si>
  <si>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</si>
  <si>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</si>
  <si>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</si>
  <si>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</si>
  <si>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</si>
  <si>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</si>
  <si>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</si>
  <si>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</si>
  <si>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</si>
  <si>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</si>
  <si>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</si>
  <si>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</si>
  <si>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</si>
  <si>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</si>
  <si>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</si>
  <si>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</si>
  <si>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</si>
  <si>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</si>
  <si>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</si>
  <si>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</si>
  <si>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</si>
  <si>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</si>
  <si>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</si>
  <si>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</si>
  <si>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</si>
  <si>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</si>
  <si>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</si>
  <si>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</si>
  <si>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</si>
  <si>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</si>
  <si>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</si>
  <si>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</si>
  <si>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</si>
  <si>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</si>
  <si>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</si>
  <si>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</si>
  <si>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</si>
  <si>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</si>
  <si>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</si>
  <si>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</si>
  <si>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</si>
  <si>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</si>
  <si>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</si>
  <si>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</si>
  <si>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</si>
  <si>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</si>
  <si>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</si>
  <si>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</si>
  <si>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</si>
  <si>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</si>
  <si>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</si>
  <si>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</si>
  <si>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</si>
  <si>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</si>
  <si>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</si>
  <si>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</si>
  <si>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</si>
  <si>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</si>
  <si>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</si>
  <si>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</si>
  <si>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</si>
  <si>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</si>
  <si>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</si>
  <si>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</si>
  <si>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</si>
  <si>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</si>
  <si>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</si>
  <si>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</si>
  <si>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</si>
  <si>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</si>
  <si>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</si>
  <si>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</si>
  <si>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</si>
  <si>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</si>
  <si>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</si>
  <si>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</si>
  <si>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</si>
  <si>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</si>
  <si>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</si>
  <si>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</si>
  <si>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</si>
  <si>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</si>
  <si>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</si>
  <si>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</si>
  <si>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</si>
  <si>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</si>
  <si>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</si>
  <si>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</si>
  <si>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</si>
  <si>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</si>
  <si>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</si>
  <si>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</si>
  <si>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</si>
  <si>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</si>
  <si>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</si>
  <si>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</si>
  <si>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</si>
  <si>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</si>
  <si>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</si>
  <si>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</si>
  <si>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</si>
  <si>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</si>
  <si>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</si>
  <si>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</si>
  <si>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</si>
  <si>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</si>
  <si>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</si>
  <si>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</si>
  <si>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</si>
  <si>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</si>
  <si>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</si>
  <si>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</si>
  <si>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</si>
  <si>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</si>
  <si>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</si>
  <si>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</si>
  <si>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</si>
  <si>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</si>
  <si>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</si>
  <si>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</si>
  <si>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</si>
  <si>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</si>
  <si>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</si>
  <si>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</si>
  <si>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</si>
  <si>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</si>
  <si>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</si>
  <si>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</si>
  <si>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</si>
  <si>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</si>
  <si>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</si>
  <si>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</si>
  <si>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</si>
  <si>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</si>
  <si>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</si>
  <si>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</si>
  <si>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</si>
  <si>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</si>
  <si>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</si>
  <si>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</si>
  <si>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</si>
  <si>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</si>
  <si>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</si>
  <si>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</si>
  <si>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</si>
  <si>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</si>
  <si>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</si>
  <si>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</si>
  <si>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</si>
  <si>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</si>
  <si>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</si>
  <si>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</si>
  <si>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</si>
  <si>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</si>
  <si>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</si>
  <si>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</si>
  <si>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</si>
  <si>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</si>
  <si>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</si>
  <si>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</si>
  <si>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</si>
  <si>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</si>
  <si>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</si>
  <si>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</si>
  <si>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</si>
  <si>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</si>
  <si>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</si>
  <si>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</si>
  <si>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</si>
  <si>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</si>
  <si>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</si>
  <si>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</si>
  <si>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</si>
  <si>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</si>
  <si>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</si>
  <si>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</si>
  <si>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</si>
  <si>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</si>
  <si>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</si>
  <si>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</si>
  <si>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</si>
  <si>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</si>
  <si>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</si>
  <si>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</si>
  <si>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</si>
  <si>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</si>
  <si>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</si>
  <si>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</si>
  <si>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</si>
  <si>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</si>
  <si>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</si>
  <si>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</si>
  <si>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</si>
  <si>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</si>
  <si>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</si>
  <si>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</si>
  <si>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</si>
  <si>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</si>
  <si>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</si>
  <si>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</si>
  <si>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</si>
  <si>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</si>
  <si>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</si>
  <si>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</si>
  <si>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</si>
  <si>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</si>
  <si>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</si>
  <si>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</si>
  <si>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</si>
  <si>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</si>
  <si>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</si>
  <si>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</si>
  <si>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</si>
  <si>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</si>
  <si>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</si>
  <si>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</si>
  <si>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</si>
  <si>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</si>
  <si>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</si>
  <si>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</si>
  <si>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</si>
  <si>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</si>
  <si>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</si>
  <si>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</si>
  <si>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</si>
  <si>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</si>
  <si>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</si>
  <si>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</si>
  <si>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</si>
  <si>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</si>
  <si>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</si>
  <si>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</si>
  <si>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</si>
  <si>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</si>
  <si>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</si>
  <si>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</si>
  <si>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</si>
  <si>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</si>
  <si>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</si>
  <si>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</si>
  <si>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</si>
  <si>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</si>
  <si>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</si>
  <si>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</si>
  <si>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</si>
  <si>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</si>
  <si>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</si>
  <si>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</si>
  <si>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</si>
  <si>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</si>
  <si>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</si>
  <si>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</si>
  <si>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</si>
  <si>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</si>
  <si>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</si>
  <si>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</si>
  <si>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</si>
  <si>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</si>
  <si>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</si>
  <si>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</si>
  <si>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</si>
  <si>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</si>
  <si>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</si>
  <si>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</si>
  <si>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</si>
  <si>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</si>
  <si>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</si>
  <si>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</si>
  <si>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</si>
  <si>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</si>
  <si>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</si>
  <si>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</si>
  <si>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</si>
  <si>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</si>
  <si>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</si>
  <si>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</si>
  <si>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</si>
  <si>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</si>
  <si>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</si>
  <si>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</si>
  <si>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</si>
  <si>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</si>
  <si>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</si>
  <si>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</si>
  <si>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</si>
  <si>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</si>
  <si>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</si>
  <si>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</si>
  <si>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</si>
  <si>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</si>
  <si>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</si>
  <si>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</si>
  <si>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</si>
  <si>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</si>
  <si>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</si>
  <si>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</si>
  <si>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</si>
  <si>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</si>
  <si>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</si>
  <si>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</si>
  <si>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</si>
  <si>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</si>
  <si>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</si>
  <si>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</si>
  <si>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</si>
  <si>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</si>
  <si>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</si>
  <si>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</si>
  <si>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</si>
  <si>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</si>
  <si>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</si>
  <si>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</si>
  <si>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</si>
  <si>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</si>
  <si>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</si>
  <si>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</si>
  <si>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</si>
  <si>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</si>
  <si>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</si>
  <si>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</si>
  <si>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</si>
  <si>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</si>
  <si>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</si>
  <si>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</si>
  <si>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</si>
  <si>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</si>
  <si>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864</t>
    <phoneticPr fontId="2"/>
  </si>
  <si>
    <t>1531</t>
    <phoneticPr fontId="2"/>
  </si>
  <si>
    <t>862</t>
    <phoneticPr fontId="2"/>
  </si>
  <si>
    <t>1903</t>
    <phoneticPr fontId="2"/>
  </si>
  <si>
    <t>244</t>
    <phoneticPr fontId="2"/>
  </si>
  <si>
    <t>0003</t>
    <phoneticPr fontId="2"/>
  </si>
  <si>
    <t>横浜市戸塚区戸塚町4542</t>
    <rPh sb="0" eb="3">
      <t>ヨコハマシ</t>
    </rPh>
    <rPh sb="3" eb="6">
      <t>トツカク</t>
    </rPh>
    <rPh sb="6" eb="9">
      <t>トツカチョウ</t>
    </rPh>
    <phoneticPr fontId="2"/>
  </si>
  <si>
    <t>阿部</t>
    <rPh sb="0" eb="2">
      <t>アベ</t>
    </rPh>
    <phoneticPr fontId="2"/>
  </si>
  <si>
    <t>竜太</t>
    <rPh sb="0" eb="2">
      <t>リュウタ</t>
    </rPh>
    <phoneticPr fontId="2"/>
  </si>
  <si>
    <t>あべ</t>
    <phoneticPr fontId="2"/>
  </si>
  <si>
    <t>りゅうた</t>
    <phoneticPr fontId="2"/>
  </si>
  <si>
    <t>田邊</t>
    <rPh sb="0" eb="2">
      <t>タナベ</t>
    </rPh>
    <phoneticPr fontId="2"/>
  </si>
  <si>
    <t>渉</t>
    <rPh sb="0" eb="1">
      <t>ワタル</t>
    </rPh>
    <phoneticPr fontId="2"/>
  </si>
  <si>
    <t>たなべ</t>
    <phoneticPr fontId="2"/>
  </si>
  <si>
    <t>わたる</t>
    <phoneticPr fontId="2"/>
  </si>
  <si>
    <t>山崎</t>
    <rPh sb="0" eb="2">
      <t>ヤマザキ</t>
    </rPh>
    <phoneticPr fontId="2"/>
  </si>
  <si>
    <t>晴哉</t>
    <rPh sb="0" eb="1">
      <t>ハレ</t>
    </rPh>
    <rPh sb="1" eb="2">
      <t>ヤ</t>
    </rPh>
    <phoneticPr fontId="2"/>
  </si>
  <si>
    <t>やまざき</t>
    <phoneticPr fontId="2"/>
  </si>
  <si>
    <t>せいや</t>
    <phoneticPr fontId="2"/>
  </si>
  <si>
    <t>鈴木</t>
    <rPh sb="0" eb="2">
      <t>スズキ</t>
    </rPh>
    <phoneticPr fontId="2"/>
  </si>
  <si>
    <t>銀河</t>
    <rPh sb="0" eb="2">
      <t>ギンガ</t>
    </rPh>
    <phoneticPr fontId="2"/>
  </si>
  <si>
    <t>すずき</t>
    <phoneticPr fontId="2"/>
  </si>
  <si>
    <t>ぎんが</t>
    <phoneticPr fontId="2"/>
  </si>
  <si>
    <t>熊野</t>
    <rPh sb="0" eb="2">
      <t>クマノ</t>
    </rPh>
    <phoneticPr fontId="2"/>
  </si>
  <si>
    <t>颯太</t>
    <rPh sb="0" eb="2">
      <t>ソウタ</t>
    </rPh>
    <phoneticPr fontId="2"/>
  </si>
  <si>
    <t>小林</t>
    <rPh sb="0" eb="2">
      <t>コバヤシ</t>
    </rPh>
    <phoneticPr fontId="2"/>
  </si>
  <si>
    <t>颯</t>
    <rPh sb="0" eb="1">
      <t>ハヤテ</t>
    </rPh>
    <phoneticPr fontId="2"/>
  </si>
  <si>
    <t>坂本</t>
    <rPh sb="0" eb="2">
      <t>サカモト</t>
    </rPh>
    <phoneticPr fontId="2"/>
  </si>
  <si>
    <t>悠真</t>
    <rPh sb="0" eb="1">
      <t>ユウ</t>
    </rPh>
    <rPh sb="1" eb="2">
      <t>シン</t>
    </rPh>
    <phoneticPr fontId="2"/>
  </si>
  <si>
    <t>松浦</t>
    <rPh sb="0" eb="2">
      <t>マツウラ</t>
    </rPh>
    <phoneticPr fontId="2"/>
  </si>
  <si>
    <t>菫澪</t>
    <rPh sb="0" eb="1">
      <t>スミレ</t>
    </rPh>
    <rPh sb="1" eb="2">
      <t>レイ</t>
    </rPh>
    <phoneticPr fontId="2"/>
  </si>
  <si>
    <t>井上</t>
    <rPh sb="0" eb="2">
      <t>イノウエ</t>
    </rPh>
    <phoneticPr fontId="2"/>
  </si>
  <si>
    <t>謙聖</t>
    <rPh sb="0" eb="1">
      <t>ケン</t>
    </rPh>
    <rPh sb="1" eb="2">
      <t>セイ</t>
    </rPh>
    <phoneticPr fontId="2"/>
  </si>
  <si>
    <t>田中</t>
    <rPh sb="0" eb="2">
      <t>タナカ</t>
    </rPh>
    <phoneticPr fontId="2"/>
  </si>
  <si>
    <t>大智</t>
    <rPh sb="0" eb="1">
      <t>ダイ</t>
    </rPh>
    <rPh sb="1" eb="2">
      <t>チ</t>
    </rPh>
    <phoneticPr fontId="2"/>
  </si>
  <si>
    <t>宇津野</t>
    <rPh sb="0" eb="3">
      <t>ウツノ</t>
    </rPh>
    <phoneticPr fontId="2"/>
  </si>
  <si>
    <t>詞哉</t>
    <rPh sb="0" eb="1">
      <t>シ</t>
    </rPh>
    <rPh sb="1" eb="2">
      <t>ヤ</t>
    </rPh>
    <phoneticPr fontId="2"/>
  </si>
  <si>
    <t>飯田</t>
    <rPh sb="0" eb="2">
      <t>イイダ</t>
    </rPh>
    <phoneticPr fontId="2"/>
  </si>
  <si>
    <t>匠</t>
    <rPh sb="0" eb="1">
      <t>タクミ</t>
    </rPh>
    <phoneticPr fontId="2"/>
  </si>
  <si>
    <t>丸山</t>
    <rPh sb="0" eb="2">
      <t>マルヤマ</t>
    </rPh>
    <phoneticPr fontId="2"/>
  </si>
  <si>
    <t>皓大</t>
    <rPh sb="0" eb="1">
      <t>ヒカル</t>
    </rPh>
    <rPh sb="1" eb="2">
      <t>ダイ</t>
    </rPh>
    <phoneticPr fontId="2"/>
  </si>
  <si>
    <t>原田</t>
    <rPh sb="0" eb="2">
      <t>ハラダ</t>
    </rPh>
    <phoneticPr fontId="2"/>
  </si>
  <si>
    <t>琉生</t>
    <rPh sb="0" eb="2">
      <t>ルイ</t>
    </rPh>
    <phoneticPr fontId="2"/>
  </si>
  <si>
    <t>谷</t>
    <rPh sb="0" eb="1">
      <t>タニ</t>
    </rPh>
    <phoneticPr fontId="2"/>
  </si>
  <si>
    <t>頼知</t>
    <rPh sb="0" eb="1">
      <t>ライ</t>
    </rPh>
    <rPh sb="1" eb="2">
      <t>チ</t>
    </rPh>
    <phoneticPr fontId="2"/>
  </si>
  <si>
    <t>すずき</t>
    <phoneticPr fontId="2"/>
  </si>
  <si>
    <t>ぎんが</t>
    <phoneticPr fontId="2"/>
  </si>
  <si>
    <t>くまの</t>
    <phoneticPr fontId="2"/>
  </si>
  <si>
    <t>そうた</t>
    <phoneticPr fontId="2"/>
  </si>
  <si>
    <t>こばやし</t>
    <phoneticPr fontId="2"/>
  </si>
  <si>
    <t>はやて</t>
    <phoneticPr fontId="2"/>
  </si>
  <si>
    <t>さかもと</t>
    <phoneticPr fontId="2"/>
  </si>
  <si>
    <t>ゆうま</t>
    <phoneticPr fontId="2"/>
  </si>
  <si>
    <t>まつうら</t>
    <phoneticPr fontId="2"/>
  </si>
  <si>
    <t>すみれ</t>
    <phoneticPr fontId="2"/>
  </si>
  <si>
    <t>いのうえ</t>
    <phoneticPr fontId="2"/>
  </si>
  <si>
    <t>けんしょう</t>
    <phoneticPr fontId="2"/>
  </si>
  <si>
    <t>たなか</t>
    <phoneticPr fontId="2"/>
  </si>
  <si>
    <t>だいち</t>
    <phoneticPr fontId="2"/>
  </si>
  <si>
    <t>うつの</t>
    <phoneticPr fontId="2"/>
  </si>
  <si>
    <t>ふみや</t>
    <phoneticPr fontId="2"/>
  </si>
  <si>
    <t>いいだ</t>
    <phoneticPr fontId="2"/>
  </si>
  <si>
    <t>たくみ</t>
    <phoneticPr fontId="2"/>
  </si>
  <si>
    <t>まるやま</t>
    <phoneticPr fontId="2"/>
  </si>
  <si>
    <t>こうた</t>
    <phoneticPr fontId="2"/>
  </si>
  <si>
    <t>はらだ</t>
    <phoneticPr fontId="2"/>
  </si>
  <si>
    <t>るい</t>
    <phoneticPr fontId="2"/>
  </si>
  <si>
    <t>たに</t>
    <phoneticPr fontId="2"/>
  </si>
  <si>
    <t>らいち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</si>
</sst>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wrapText="1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BL35"/>
  <sheetViews>
    <sheetView tabSelected="1" view="pageBreakPreview" topLeftCell="B1" zoomScaleNormal="100" zoomScaleSheetLayoutView="100" workbookViewId="0">
      <selection activeCell="AS29" sqref="AS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1239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横浜市立戸塚中学校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698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64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64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64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64" ht="13.5" customHeight="1" thickTop="1">
      <c r="B20" s="194">
        <v>1</v>
      </c>
      <c r="C20" s="195"/>
      <c r="D20" s="198">
        <v>1</v>
      </c>
      <c r="E20" s="198"/>
      <c r="F20" s="200" t="s">
        <v>726</v>
      </c>
      <c r="G20" s="201"/>
      <c r="H20" s="201"/>
      <c r="I20" s="201"/>
      <c r="J20" s="201"/>
      <c r="K20" s="201" t="s">
        <v>727</v>
      </c>
      <c r="L20" s="201"/>
      <c r="M20" s="201"/>
      <c r="N20" s="201"/>
      <c r="O20" s="202"/>
      <c r="P20" s="198">
        <v>2</v>
      </c>
      <c r="Q20" s="198"/>
      <c r="R20" s="203">
        <v>167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736</v>
      </c>
      <c r="AA20" s="201"/>
      <c r="AB20" s="201"/>
      <c r="AC20" s="201"/>
      <c r="AD20" s="201"/>
      <c r="AE20" s="201" t="s">
        <v>737</v>
      </c>
      <c r="AF20" s="201"/>
      <c r="AG20" s="201"/>
      <c r="AH20" s="201"/>
      <c r="AI20" s="202"/>
      <c r="AJ20" s="198">
        <v>2</v>
      </c>
      <c r="AK20" s="198"/>
      <c r="AL20" s="203">
        <v>150</v>
      </c>
      <c r="AM20" s="204"/>
      <c r="AN20" s="361" t="s">
        <v>544</v>
      </c>
      <c r="AO20" s="362"/>
    </row>
    <row r="21" spans="2:64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211"/>
      <c r="Y21" s="211"/>
      <c r="Z21" s="222" t="s">
        <v>712</v>
      </c>
      <c r="AA21" s="223"/>
      <c r="AB21" s="223"/>
      <c r="AC21" s="223"/>
      <c r="AD21" s="223"/>
      <c r="AE21" s="223" t="s">
        <v>713</v>
      </c>
      <c r="AF21" s="223"/>
      <c r="AG21" s="223"/>
      <c r="AH21" s="223"/>
      <c r="AI21" s="224"/>
      <c r="AJ21" s="211"/>
      <c r="AK21" s="211"/>
      <c r="AL21" s="205"/>
      <c r="AM21" s="91"/>
      <c r="AN21" s="220"/>
      <c r="AO21" s="221"/>
    </row>
    <row r="22" spans="2:64" ht="13.5" customHeight="1">
      <c r="B22" s="206">
        <v>2</v>
      </c>
      <c r="C22" s="207"/>
      <c r="D22" s="210">
        <v>2</v>
      </c>
      <c r="E22" s="210"/>
      <c r="F22" s="168" t="s">
        <v>728</v>
      </c>
      <c r="G22" s="169"/>
      <c r="H22" s="169"/>
      <c r="I22" s="169"/>
      <c r="J22" s="169"/>
      <c r="K22" s="169" t="s">
        <v>729</v>
      </c>
      <c r="L22" s="169"/>
      <c r="M22" s="169"/>
      <c r="N22" s="169"/>
      <c r="O22" s="170"/>
      <c r="P22" s="210">
        <v>2</v>
      </c>
      <c r="Q22" s="210"/>
      <c r="R22" s="212">
        <v>172</v>
      </c>
      <c r="S22" s="114"/>
      <c r="T22" s="218" t="s">
        <v>544</v>
      </c>
      <c r="U22" s="219"/>
      <c r="V22" s="206">
        <v>8</v>
      </c>
      <c r="W22" s="207"/>
      <c r="X22" s="359">
        <v>8</v>
      </c>
      <c r="Y22" s="359"/>
      <c r="Z22" s="150" t="s">
        <v>740</v>
      </c>
      <c r="AA22" s="151"/>
      <c r="AB22" s="151"/>
      <c r="AC22" s="151"/>
      <c r="AD22" s="151"/>
      <c r="AE22" s="151" t="s">
        <v>741</v>
      </c>
      <c r="AF22" s="151"/>
      <c r="AG22" s="151"/>
      <c r="AH22" s="151"/>
      <c r="AI22" s="360"/>
      <c r="AJ22" s="359">
        <v>1</v>
      </c>
      <c r="AK22" s="359"/>
      <c r="AL22" s="249">
        <v>163</v>
      </c>
      <c r="AM22" s="355"/>
      <c r="AN22" s="356" t="s">
        <v>544</v>
      </c>
      <c r="AO22" s="357"/>
    </row>
    <row r="23" spans="2:64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716</v>
      </c>
      <c r="AA23" s="223"/>
      <c r="AB23" s="223"/>
      <c r="AC23" s="223"/>
      <c r="AD23" s="223"/>
      <c r="AE23" s="223" t="s">
        <v>717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64" ht="13.5" customHeight="1">
      <c r="B24" s="196">
        <v>3</v>
      </c>
      <c r="C24" s="197"/>
      <c r="D24" s="210">
        <v>3</v>
      </c>
      <c r="E24" s="210"/>
      <c r="F24" s="168" t="s">
        <v>734</v>
      </c>
      <c r="G24" s="169"/>
      <c r="H24" s="169"/>
      <c r="I24" s="169"/>
      <c r="J24" s="169"/>
      <c r="K24" s="169" t="s">
        <v>735</v>
      </c>
      <c r="L24" s="169"/>
      <c r="M24" s="169"/>
      <c r="N24" s="169"/>
      <c r="O24" s="170"/>
      <c r="P24" s="210">
        <v>2</v>
      </c>
      <c r="Q24" s="210"/>
      <c r="R24" s="212">
        <v>164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742</v>
      </c>
      <c r="AA24" s="169"/>
      <c r="AB24" s="169"/>
      <c r="AC24" s="169"/>
      <c r="AD24" s="169"/>
      <c r="AE24" s="169" t="s">
        <v>743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  <c r="AU24" s="250"/>
      <c r="AV24" s="250"/>
      <c r="AW24" s="353"/>
      <c r="AX24" s="353"/>
      <c r="AY24" s="353"/>
      <c r="AZ24" s="353"/>
      <c r="BA24" s="353"/>
      <c r="BB24" s="353"/>
      <c r="BC24" s="353"/>
      <c r="BD24" s="353"/>
      <c r="BE24" s="353"/>
      <c r="BF24" s="353"/>
      <c r="BG24" s="250"/>
      <c r="BH24" s="250"/>
      <c r="BI24" s="250"/>
      <c r="BJ24" s="250"/>
      <c r="BK24" s="354"/>
      <c r="BL24" s="354"/>
    </row>
    <row r="25" spans="2:64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718</v>
      </c>
      <c r="AA25" s="223"/>
      <c r="AB25" s="223"/>
      <c r="AC25" s="223"/>
      <c r="AD25" s="223"/>
      <c r="AE25" s="223" t="s">
        <v>719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  <c r="BJ25" s="250"/>
      <c r="BK25" s="354"/>
      <c r="BL25" s="354"/>
    </row>
    <row r="26" spans="2:64" ht="13.5" customHeight="1">
      <c r="B26" s="206">
        <v>4</v>
      </c>
      <c r="C26" s="207"/>
      <c r="D26" s="210">
        <v>4</v>
      </c>
      <c r="E26" s="210"/>
      <c r="F26" s="168" t="s">
        <v>732</v>
      </c>
      <c r="G26" s="169"/>
      <c r="H26" s="169"/>
      <c r="I26" s="169"/>
      <c r="J26" s="169"/>
      <c r="K26" s="169" t="s">
        <v>733</v>
      </c>
      <c r="L26" s="169"/>
      <c r="M26" s="169"/>
      <c r="N26" s="169"/>
      <c r="O26" s="170"/>
      <c r="P26" s="210">
        <v>2</v>
      </c>
      <c r="Q26" s="210"/>
      <c r="R26" s="212">
        <v>155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744</v>
      </c>
      <c r="AA26" s="169"/>
      <c r="AB26" s="169"/>
      <c r="AC26" s="169"/>
      <c r="AD26" s="169"/>
      <c r="AE26" s="169" t="s">
        <v>745</v>
      </c>
      <c r="AF26" s="169"/>
      <c r="AG26" s="169"/>
      <c r="AH26" s="169"/>
      <c r="AI26" s="170"/>
      <c r="AJ26" s="210">
        <v>1</v>
      </c>
      <c r="AK26" s="210"/>
      <c r="AL26" s="212">
        <v>175</v>
      </c>
      <c r="AM26" s="114"/>
      <c r="AN26" s="218" t="s">
        <v>544</v>
      </c>
      <c r="AO26" s="219"/>
    </row>
    <row r="27" spans="2:64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720</v>
      </c>
      <c r="AA27" s="223"/>
      <c r="AB27" s="223"/>
      <c r="AC27" s="223"/>
      <c r="AD27" s="223"/>
      <c r="AE27" s="223" t="s">
        <v>721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64" ht="13.5" customHeight="1">
      <c r="B28" s="196">
        <v>5</v>
      </c>
      <c r="C28" s="197"/>
      <c r="D28" s="210">
        <v>5</v>
      </c>
      <c r="E28" s="210"/>
      <c r="F28" s="168" t="s">
        <v>730</v>
      </c>
      <c r="G28" s="169"/>
      <c r="H28" s="169"/>
      <c r="I28" s="169"/>
      <c r="J28" s="169"/>
      <c r="K28" s="169" t="s">
        <v>731</v>
      </c>
      <c r="L28" s="169"/>
      <c r="M28" s="169"/>
      <c r="N28" s="169"/>
      <c r="O28" s="170"/>
      <c r="P28" s="210">
        <v>2</v>
      </c>
      <c r="Q28" s="210"/>
      <c r="R28" s="212">
        <v>152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746</v>
      </c>
      <c r="AA28" s="169"/>
      <c r="AB28" s="169"/>
      <c r="AC28" s="169"/>
      <c r="AD28" s="169"/>
      <c r="AE28" s="169" t="s">
        <v>747</v>
      </c>
      <c r="AF28" s="169"/>
      <c r="AG28" s="169"/>
      <c r="AH28" s="169"/>
      <c r="AI28" s="170"/>
      <c r="AJ28" s="210">
        <v>1</v>
      </c>
      <c r="AK28" s="210"/>
      <c r="AL28" s="212">
        <v>168</v>
      </c>
      <c r="AM28" s="114"/>
      <c r="AN28" s="218" t="s">
        <v>544</v>
      </c>
      <c r="AO28" s="219"/>
    </row>
    <row r="29" spans="2:64" ht="30" customHeight="1">
      <c r="B29" s="196"/>
      <c r="C29" s="197"/>
      <c r="D29" s="199"/>
      <c r="E29" s="199"/>
      <c r="F29" s="215" t="s">
        <v>706</v>
      </c>
      <c r="G29" s="216"/>
      <c r="H29" s="216"/>
      <c r="I29" s="216"/>
      <c r="J29" s="216"/>
      <c r="K29" s="216" t="s">
        <v>707</v>
      </c>
      <c r="L29" s="216"/>
      <c r="M29" s="216"/>
      <c r="N29" s="216"/>
      <c r="O29" s="217"/>
      <c r="P29" s="199"/>
      <c r="Q29" s="199"/>
      <c r="R29" s="249"/>
      <c r="S29" s="355"/>
      <c r="T29" s="356"/>
      <c r="U29" s="357"/>
      <c r="V29" s="225"/>
      <c r="W29" s="226"/>
      <c r="X29" s="211"/>
      <c r="Y29" s="211"/>
      <c r="Z29" s="222" t="s">
        <v>722</v>
      </c>
      <c r="AA29" s="223"/>
      <c r="AB29" s="223"/>
      <c r="AC29" s="223"/>
      <c r="AD29" s="223"/>
      <c r="AE29" s="223" t="s">
        <v>723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64" ht="13.5" customHeight="1">
      <c r="B30" s="206">
        <v>6</v>
      </c>
      <c r="C30" s="207"/>
      <c r="D30" s="210">
        <v>6</v>
      </c>
      <c r="E30" s="210"/>
      <c r="F30" s="168" t="s">
        <v>738</v>
      </c>
      <c r="G30" s="169"/>
      <c r="H30" s="169"/>
      <c r="I30" s="169"/>
      <c r="J30" s="169"/>
      <c r="K30" s="169" t="s">
        <v>739</v>
      </c>
      <c r="L30" s="169"/>
      <c r="M30" s="169"/>
      <c r="N30" s="169"/>
      <c r="O30" s="170"/>
      <c r="P30" s="210">
        <v>2</v>
      </c>
      <c r="Q30" s="210"/>
      <c r="R30" s="212">
        <v>165</v>
      </c>
      <c r="S30" s="114"/>
      <c r="T30" s="212" t="s">
        <v>599</v>
      </c>
      <c r="U30" s="358"/>
      <c r="V30" s="225">
        <v>12</v>
      </c>
      <c r="W30" s="226"/>
      <c r="X30" s="210">
        <v>12</v>
      </c>
      <c r="Y30" s="210"/>
      <c r="Z30" s="168" t="s">
        <v>748</v>
      </c>
      <c r="AA30" s="169"/>
      <c r="AB30" s="169"/>
      <c r="AC30" s="169"/>
      <c r="AD30" s="169"/>
      <c r="AE30" s="169" t="s">
        <v>749</v>
      </c>
      <c r="AF30" s="169"/>
      <c r="AG30" s="169"/>
      <c r="AH30" s="169"/>
      <c r="AI30" s="170"/>
      <c r="AJ30" s="210">
        <v>1</v>
      </c>
      <c r="AK30" s="210"/>
      <c r="AL30" s="212">
        <v>153</v>
      </c>
      <c r="AM30" s="114"/>
      <c r="AN30" s="218" t="s">
        <v>544</v>
      </c>
      <c r="AO30" s="219"/>
    </row>
    <row r="31" spans="2:64" ht="30" customHeight="1" thickBot="1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715</v>
      </c>
      <c r="L31" s="160"/>
      <c r="M31" s="160"/>
      <c r="N31" s="160"/>
      <c r="O31" s="161"/>
      <c r="P31" s="229"/>
      <c r="Q31" s="229"/>
      <c r="R31" s="127"/>
      <c r="S31" s="116"/>
      <c r="T31" s="127"/>
      <c r="U31" s="129"/>
      <c r="V31" s="235"/>
      <c r="W31" s="236"/>
      <c r="X31" s="229"/>
      <c r="Y31" s="229"/>
      <c r="Z31" s="159" t="s">
        <v>724</v>
      </c>
      <c r="AA31" s="160"/>
      <c r="AB31" s="160"/>
      <c r="AC31" s="160"/>
      <c r="AD31" s="160"/>
      <c r="AE31" s="160" t="s">
        <v>725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64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mergeCells count="225">
    <mergeCell ref="AU24:AV25"/>
    <mergeCell ref="AW24:BA24"/>
    <mergeCell ref="BB24:BF24"/>
    <mergeCell ref="BG24:BH25"/>
    <mergeCell ref="BI24:BJ25"/>
    <mergeCell ref="BK24:BL25"/>
    <mergeCell ref="AW25:BA25"/>
    <mergeCell ref="BB25:BF25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disablePrompts="1" count="3">
    <dataValidation type="list" allowBlank="1" showInputMessage="1" showErrorMessage="1" sqref="BK24:BL25 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activeCell="Y22" sqref="Y22:AC22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1239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横浜市立戸塚中学校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あべ</v>
      </c>
      <c r="F7" s="330"/>
      <c r="G7" s="330"/>
      <c r="H7" s="330"/>
      <c r="I7" s="330"/>
      <c r="J7" s="330"/>
      <c r="K7" s="330" t="str">
        <f>IF(入力!L12="","",入力!L12)</f>
        <v>りゅうた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たなべ</v>
      </c>
      <c r="V7" s="166"/>
      <c r="W7" s="166"/>
      <c r="X7" s="166"/>
      <c r="Y7" s="166"/>
      <c r="Z7" s="304"/>
      <c r="AA7" s="287" t="str">
        <f>IF(入力!AB12="","",入力!AB12)</f>
        <v>わたる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阿部</v>
      </c>
      <c r="F8" s="318"/>
      <c r="G8" s="318"/>
      <c r="H8" s="318"/>
      <c r="I8" s="318"/>
      <c r="J8" s="318"/>
      <c r="K8" s="318" t="str">
        <f>IF(入力!L13="","",入力!L13)</f>
        <v>竜太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田邊</v>
      </c>
      <c r="V8" s="321"/>
      <c r="W8" s="321"/>
      <c r="X8" s="321"/>
      <c r="Y8" s="321"/>
      <c r="Z8" s="322"/>
      <c r="AA8" s="323" t="str">
        <f>IF(入力!AB13="","",入力!AB13)</f>
        <v>渉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やまざき</v>
      </c>
      <c r="F9" s="166"/>
      <c r="G9" s="166"/>
      <c r="H9" s="166"/>
      <c r="I9" s="166"/>
      <c r="J9" s="304"/>
      <c r="K9" s="287" t="str">
        <f>IF(入力!L14="","",入力!L14)</f>
        <v>せいや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すずき</v>
      </c>
      <c r="V9" s="166"/>
      <c r="W9" s="166"/>
      <c r="X9" s="166"/>
      <c r="Y9" s="166"/>
      <c r="Z9" s="304"/>
      <c r="AA9" s="287" t="str">
        <f>IF(入力!AB14="","",入力!AB14)</f>
        <v>ぎんが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山崎</v>
      </c>
      <c r="F10" s="290"/>
      <c r="G10" s="290"/>
      <c r="H10" s="290"/>
      <c r="I10" s="290"/>
      <c r="J10" s="293"/>
      <c r="K10" s="289" t="str">
        <f>IF(入力!L15="","",入力!L15)</f>
        <v>晴哉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鈴木</v>
      </c>
      <c r="V10" s="290"/>
      <c r="W10" s="290"/>
      <c r="X10" s="290"/>
      <c r="Y10" s="290"/>
      <c r="Z10" s="293"/>
      <c r="AA10" s="289" t="str">
        <f>IF(入力!AB15="","",入力!AB15)</f>
        <v>銀河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すずき</v>
      </c>
      <c r="F15" s="283"/>
      <c r="G15" s="283"/>
      <c r="H15" s="283"/>
      <c r="I15" s="283"/>
      <c r="J15" s="283" t="str">
        <f>IF(入力!K20="","",入力!K20)</f>
        <v>ぎんが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167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いのうえ</v>
      </c>
      <c r="Z15" s="283"/>
      <c r="AA15" s="283"/>
      <c r="AB15" s="283"/>
      <c r="AC15" s="283"/>
      <c r="AD15" s="283" t="str">
        <f>IF(入力!AE20="","",入力!AE20)</f>
        <v>けんしょう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鈴木</v>
      </c>
      <c r="F16" s="298"/>
      <c r="G16" s="298"/>
      <c r="H16" s="298"/>
      <c r="I16" s="298"/>
      <c r="J16" s="298" t="str">
        <f>IF(入力!K21="","",入力!K21)</f>
        <v>銀河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井上</v>
      </c>
      <c r="Z16" s="298"/>
      <c r="AA16" s="298"/>
      <c r="AB16" s="298"/>
      <c r="AC16" s="298"/>
      <c r="AD16" s="298" t="str">
        <f>IF(入力!AE21="","",入力!AE21)</f>
        <v>謙聖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くまの</v>
      </c>
      <c r="F17" s="269"/>
      <c r="G17" s="269"/>
      <c r="H17" s="269"/>
      <c r="I17" s="269"/>
      <c r="J17" s="269" t="str">
        <f>IF(入力!K22="","",入力!K22)</f>
        <v>そうた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うつの</v>
      </c>
      <c r="Z17" s="269"/>
      <c r="AA17" s="269"/>
      <c r="AB17" s="269"/>
      <c r="AC17" s="269"/>
      <c r="AD17" s="269" t="str">
        <f>IF(入力!AE22="","",入力!AE22)</f>
        <v>ふみや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163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熊野</v>
      </c>
      <c r="F18" s="262"/>
      <c r="G18" s="262"/>
      <c r="H18" s="262"/>
      <c r="I18" s="262"/>
      <c r="J18" s="262" t="str">
        <f>IF(入力!K23="","",入力!K23)</f>
        <v>颯太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宇津野</v>
      </c>
      <c r="Z18" s="262"/>
      <c r="AA18" s="262"/>
      <c r="AB18" s="262"/>
      <c r="AC18" s="262"/>
      <c r="AD18" s="262" t="str">
        <f>IF(入力!AE23="","",入力!AE23)</f>
        <v>詞哉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まつうら</v>
      </c>
      <c r="F19" s="269"/>
      <c r="G19" s="269"/>
      <c r="H19" s="269"/>
      <c r="I19" s="269"/>
      <c r="J19" s="269" t="str">
        <f>IF(入力!K24="","",入力!K24)</f>
        <v>すみれ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164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いいだ</v>
      </c>
      <c r="Z19" s="269"/>
      <c r="AA19" s="269"/>
      <c r="AB19" s="269"/>
      <c r="AC19" s="269"/>
      <c r="AD19" s="269" t="str">
        <f>IF(入力!AE24="","",入力!AE24)</f>
        <v>たくみ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158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松浦</v>
      </c>
      <c r="F20" s="262"/>
      <c r="G20" s="262"/>
      <c r="H20" s="262"/>
      <c r="I20" s="262"/>
      <c r="J20" s="262" t="str">
        <f>IF(入力!K25="","",入力!K25)</f>
        <v>菫澪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飯田</v>
      </c>
      <c r="Z20" s="262"/>
      <c r="AA20" s="262"/>
      <c r="AB20" s="262"/>
      <c r="AC20" s="262"/>
      <c r="AD20" s="262" t="str">
        <f>IF(入力!AE25="","",入力!AE25)</f>
        <v>匠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さかもと</v>
      </c>
      <c r="F21" s="269"/>
      <c r="G21" s="269"/>
      <c r="H21" s="269"/>
      <c r="I21" s="269"/>
      <c r="J21" s="269" t="str">
        <f>IF(入力!K26="","",入力!K26)</f>
        <v>ゆうま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まるやま</v>
      </c>
      <c r="Z21" s="269"/>
      <c r="AA21" s="269"/>
      <c r="AB21" s="269"/>
      <c r="AC21" s="269"/>
      <c r="AD21" s="269" t="str">
        <f>IF(入力!AE26="","",入力!AE26)</f>
        <v>こうた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175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坂本</v>
      </c>
      <c r="F22" s="262"/>
      <c r="G22" s="262"/>
      <c r="H22" s="262"/>
      <c r="I22" s="262"/>
      <c r="J22" s="262" t="str">
        <f>IF(入力!K27="","",入力!K27)</f>
        <v>悠真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丸山</v>
      </c>
      <c r="Z22" s="262"/>
      <c r="AA22" s="262"/>
      <c r="AB22" s="262"/>
      <c r="AC22" s="262"/>
      <c r="AD22" s="262" t="str">
        <f>IF(入力!AE27="","",入力!AE27)</f>
        <v>皓大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こばやし</v>
      </c>
      <c r="F23" s="269"/>
      <c r="G23" s="269"/>
      <c r="H23" s="269"/>
      <c r="I23" s="269"/>
      <c r="J23" s="269" t="str">
        <f>IF(入力!K28="","",入力!K28)</f>
        <v>はやて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152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はらだ</v>
      </c>
      <c r="Z23" s="269"/>
      <c r="AA23" s="269"/>
      <c r="AB23" s="269"/>
      <c r="AC23" s="269"/>
      <c r="AD23" s="269" t="str">
        <f>IF(入力!AE28="","",入力!AE28)</f>
        <v>るい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168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小林</v>
      </c>
      <c r="F24" s="262"/>
      <c r="G24" s="262"/>
      <c r="H24" s="262"/>
      <c r="I24" s="262"/>
      <c r="J24" s="262" t="str">
        <f>IF(入力!K29="","",入力!K29)</f>
        <v>颯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原田</v>
      </c>
      <c r="Z24" s="262"/>
      <c r="AA24" s="262"/>
      <c r="AB24" s="262"/>
      <c r="AC24" s="262"/>
      <c r="AD24" s="262" t="str">
        <f>IF(入力!AE29="","",入力!AE29)</f>
        <v>琉生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たなか</v>
      </c>
      <c r="F25" s="269"/>
      <c r="G25" s="269"/>
      <c r="H25" s="269"/>
      <c r="I25" s="269"/>
      <c r="J25" s="269" t="str">
        <f>IF(入力!K30="","",入力!K30)</f>
        <v>だいち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たに</v>
      </c>
      <c r="Z25" s="269"/>
      <c r="AA25" s="269"/>
      <c r="AB25" s="269"/>
      <c r="AC25" s="269"/>
      <c r="AD25" s="269" t="str">
        <f>IF(入力!AE30="","",入力!AE30)</f>
        <v>らいち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153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田中</v>
      </c>
      <c r="F26" s="275"/>
      <c r="G26" s="275"/>
      <c r="H26" s="275"/>
      <c r="I26" s="275"/>
      <c r="J26" s="275" t="str">
        <f>IF(入力!K31="","",入力!K31)</f>
        <v>大智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谷</v>
      </c>
      <c r="Z26" s="275"/>
      <c r="AA26" s="275"/>
      <c r="AB26" s="275"/>
      <c r="AC26" s="275"/>
      <c r="AD26" s="275" t="str">
        <f>IF(入力!AE31="","",入力!AE31)</f>
        <v>頼知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F59" sqref="F59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1239</v>
      </c>
      <c r="B7" s="46" t="str">
        <f>IF(入力!$F$8="",入力!$F$3,入力!$F$3&amp;" ・ "&amp;入力!$F$8)</f>
        <v>横浜市立戸塚中学校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0003</v>
      </c>
      <c r="H7" s="46"/>
      <c r="I7" s="46" t="str">
        <f>IF(入力!$L$5="","",入力!$L$5)</f>
        <v>横浜市戸塚区戸塚町4542</v>
      </c>
      <c r="J7" s="46"/>
      <c r="K7" s="57" t="str">
        <f>IF(入力!$AB$4="","",入力!$AB$4)</f>
        <v>045</v>
      </c>
      <c r="L7" s="57" t="str">
        <f>IF(入力!$AG$4="","",入力!$AG$4)</f>
        <v>864</v>
      </c>
      <c r="M7" s="57" t="str">
        <f>IF(入力!$AL$4="","",入力!$AL$4)</f>
        <v>1531</v>
      </c>
      <c r="N7" s="57" t="str">
        <f>IF(入力!$AB$6="","",入力!$AB$6)</f>
        <v>045</v>
      </c>
      <c r="O7" s="57" t="str">
        <f>IF(入力!$AG$6="","",入力!$AG$6)</f>
        <v>862</v>
      </c>
      <c r="P7" s="57" t="str">
        <f>IF(入力!$AL$6="","",入力!$AL$6)</f>
        <v>1903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阿部</v>
      </c>
      <c r="D16" s="46" t="str">
        <f>IF(入力!$L$13="","",入力!$L$13)</f>
        <v>竜太</v>
      </c>
      <c r="E16" s="46" t="str">
        <f>IF(入力!$F$12="","",入力!$F$12)</f>
        <v>あべ</v>
      </c>
      <c r="F16" s="46" t="str">
        <f>IF(入力!$L$12="","",入力!$L$12)</f>
        <v>りゅうた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田邊</v>
      </c>
      <c r="D17" s="46" t="str">
        <f>IF(入力!$AB$13="","",入力!$AB$13)</f>
        <v>渉</v>
      </c>
      <c r="E17" s="46" t="str">
        <f>IF(入力!$V$12="","",入力!$V$12)</f>
        <v>たなべ</v>
      </c>
      <c r="F17" s="46" t="str">
        <f>IF(入力!$AB$12="","",入力!$AB$12)</f>
        <v>わたる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山崎</v>
      </c>
      <c r="D20" s="46" t="str">
        <f>IF(入力!$L$15="","",入力!$L$15)</f>
        <v>晴哉</v>
      </c>
      <c r="E20" s="46" t="str">
        <f>IF(入力!$F$14="","",入力!$F$14)</f>
        <v>やまざき</v>
      </c>
      <c r="F20" s="46" t="str">
        <f>IF(入力!$L$14="","",入力!$L$14)</f>
        <v>せいや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銀河</v>
      </c>
      <c r="E24" s="46" t="str">
        <f>IF(入力!$V$14="","",入力!$V$14)</f>
        <v>すずき</v>
      </c>
      <c r="F24" s="46" t="str">
        <f>IF(入力!$AB$14="","",入力!$AB$14)</f>
        <v>ぎんが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銀河</v>
      </c>
      <c r="E53" s="46" t="str">
        <f>IF(入力!F20="","",入力!F20)</f>
        <v>すずき</v>
      </c>
      <c r="F53" s="46" t="str">
        <f>IF(入力!K20="","",入力!K20)</f>
        <v>ぎんが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熊野</v>
      </c>
      <c r="D54" s="46" t="str">
        <f>IF(入力!K23="","",入力!K23)</f>
        <v>颯太</v>
      </c>
      <c r="E54" s="46" t="str">
        <f>IF(入力!F22="","",入力!F22)</f>
        <v>くまの</v>
      </c>
      <c r="F54" s="46" t="str">
        <f>IF(入力!K22="","",入力!K22)</f>
        <v>そうた</v>
      </c>
      <c r="G54" s="46"/>
      <c r="H54" s="46"/>
      <c r="I54" s="46">
        <f>IF(入力!P22="","",入力!P22)</f>
        <v>2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松浦</v>
      </c>
      <c r="D55" s="46" t="str">
        <f>IF(入力!K25="","",入力!K25)</f>
        <v>菫澪</v>
      </c>
      <c r="E55" s="46" t="str">
        <f>IF(入力!F24="","",入力!F24)</f>
        <v>まつうら</v>
      </c>
      <c r="F55" s="46" t="str">
        <f>IF(入力!K24="","",入力!K24)</f>
        <v>すみれ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坂本</v>
      </c>
      <c r="D56" s="46" t="str">
        <f>IF(入力!K27="","",入力!K27)</f>
        <v>悠真</v>
      </c>
      <c r="E56" s="46" t="str">
        <f>IF(入力!F26="","",入力!F26)</f>
        <v>さかもと</v>
      </c>
      <c r="F56" s="46" t="str">
        <f>IF(入力!K26="","",入力!K26)</f>
        <v>ゆうま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颯</v>
      </c>
      <c r="E57" s="46" t="str">
        <f>IF(入力!F28="","",入力!F28)</f>
        <v>こばやし</v>
      </c>
      <c r="F57" s="46" t="str">
        <f>IF(入力!K28="","",入力!K28)</f>
        <v>はやて</v>
      </c>
      <c r="G57" s="46"/>
      <c r="H57" s="46"/>
      <c r="I57" s="46">
        <f>IF(入力!P28="","",入力!P28)</f>
        <v>2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田中</v>
      </c>
      <c r="D58" s="46" t="str">
        <f>IF(入力!K31="","",入力!K31)</f>
        <v>大智</v>
      </c>
      <c r="E58" s="46" t="str">
        <f>IF(入力!F30="","",入力!F30)</f>
        <v>たなか</v>
      </c>
      <c r="F58" s="46" t="str">
        <f>IF(入力!K30="","",入力!K30)</f>
        <v>だいち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井上</v>
      </c>
      <c r="D59" s="46" t="str">
        <f>IF(入力!AE21="","",入力!AE21)</f>
        <v>謙聖</v>
      </c>
      <c r="E59" s="46" t="str">
        <f>IF(入力!Z20="","",入力!Z20)</f>
        <v>いのうえ</v>
      </c>
      <c r="F59" s="46" t="str">
        <f>IF(入力!AE20="","",入力!AE20)</f>
        <v>けんしょう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宇津野</v>
      </c>
      <c r="D60" s="46" t="str">
        <f>IF(入力!AE23="","",入力!AE23)</f>
        <v>詞哉</v>
      </c>
      <c r="E60" s="46" t="str">
        <f>IF(入力!Z22="","",入力!Z22)</f>
        <v>うつの</v>
      </c>
      <c r="F60" s="46" t="str">
        <f>IF(入力!AE22="","",入力!AE22)</f>
        <v>ふみや</v>
      </c>
      <c r="G60" s="46"/>
      <c r="H60" s="46"/>
      <c r="I60" s="46">
        <f>IF(入力!AJ22="","",入力!AJ22)</f>
        <v>1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飯田</v>
      </c>
      <c r="D61" s="46" t="str">
        <f>IF(入力!AE25="","",入力!AE25)</f>
        <v>匠</v>
      </c>
      <c r="E61" s="46" t="str">
        <f>IF(入力!Z24="","",入力!Z24)</f>
        <v>いいだ</v>
      </c>
      <c r="F61" s="46" t="str">
        <f>IF(入力!AE24="","",入力!AE24)</f>
        <v>たくみ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丸山</v>
      </c>
      <c r="D62" s="46" t="str">
        <f>IF(入力!AE27="","",入力!AE27)</f>
        <v>皓大</v>
      </c>
      <c r="E62" s="46" t="str">
        <f>IF(入力!Z26="","",入力!Z26)</f>
        <v>まるやま</v>
      </c>
      <c r="F62" s="46" t="str">
        <f>IF(入力!AE26="","",入力!AE26)</f>
        <v>こうた</v>
      </c>
      <c r="G62" s="46"/>
      <c r="H62" s="46"/>
      <c r="I62" s="46">
        <f>IF(入力!AJ26="","",入力!AJ26)</f>
        <v>1</v>
      </c>
      <c r="J62" s="46">
        <f>IF(入力!AL26="","",入力!AL26)</f>
        <v>175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原田</v>
      </c>
      <c r="D63" s="46" t="str">
        <f>IF(入力!AE29="","",入力!AE29)</f>
        <v>琉生</v>
      </c>
      <c r="E63" s="46" t="str">
        <f>IF(入力!Z28="","",入力!Z28)</f>
        <v>はらだ</v>
      </c>
      <c r="F63" s="46" t="str">
        <f>IF(入力!AE28="","",入力!AE28)</f>
        <v>るい</v>
      </c>
      <c r="G63" s="46"/>
      <c r="H63" s="46"/>
      <c r="I63" s="46">
        <f>IF(入力!AJ28="","",入力!AJ28)</f>
        <v>1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谷</v>
      </c>
      <c r="D64" s="46" t="str">
        <f>IF(入力!AE31="","",入力!AE31)</f>
        <v>頼知</v>
      </c>
      <c r="E64" s="46" t="str">
        <f>IF(入力!Z30="","",入力!Z30)</f>
        <v>たに</v>
      </c>
      <c r="F64" s="46" t="str">
        <f>IF(入力!AE30="","",入力!AE30)</f>
        <v>らいち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2016-10-31T09:02:07Z</cp:lastPrinted>
  <dcterms:created xsi:type="dcterms:W3CDTF">2006-11-03T01:52:14Z</dcterms:created>
  <dcterms:modified xsi:type="dcterms:W3CDTF">2016-10-31T09:03:35Z</dcterms:modified>
</cp:coreProperties>
</file>