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05188301\Desktop\"/>
    </mc:Choice>
  </mc:AlternateContent>
  <bookViews>
    <workbookView xWindow="0" yWindow="0" windowWidth="25605" windowHeight="142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8" i="14" l="1"/>
  <c r="D58" i="14"/>
  <c r="B41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Z7" i="11"/>
  <c r="D8" i="14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<sst xmlns="http://schemas.openxmlformats.org/spreadsheetml/2006/main" count="1473" uniqueCount="761">
  <si>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</si>
  <si>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</si>
  <si>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</si>
  <si>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</si>
  <si>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</si>
  <si>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</si>
  <si>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</si>
  <si>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</si>
  <si>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</si>
  <si>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</si>
  <si>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</si>
  <si>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</si>
  <si>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</si>
  <si>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</si>
  <si>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</si>
  <si>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</si>
  <si>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</si>
  <si>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</si>
  <si>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</si>
  <si>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</si>
  <si>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</si>
  <si>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</si>
  <si>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</si>
  <si>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</si>
  <si>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</si>
  <si>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</si>
  <si>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</si>
  <si>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</si>
  <si>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</si>
  <si>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</si>
  <si>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</si>
  <si>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</si>
  <si>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</si>
  <si>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</si>
  <si>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</si>
  <si>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</si>
  <si>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</si>
  <si>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</si>
  <si>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</si>
  <si>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</si>
  <si>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</si>
  <si>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</si>
  <si>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</si>
  <si>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</si>
  <si>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</si>
  <si>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</si>
  <si>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</si>
  <si>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</si>
  <si>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</si>
  <si>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</si>
  <si>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</si>
  <si>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</si>
  <si>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</si>
  <si>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</si>
  <si>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</si>
  <si>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</si>
  <si>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</si>
  <si>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</si>
  <si>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</si>
  <si>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</si>
  <si>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</si>
  <si>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</si>
  <si>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</si>
  <si>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</si>
  <si>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</si>
  <si>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</si>
  <si>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</si>
  <si>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</si>
  <si>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</si>
  <si>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</si>
  <si>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</si>
  <si>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</si>
  <si>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</si>
  <si>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</si>
  <si>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</si>
  <si>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</si>
  <si>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</si>
  <si>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</si>
  <si>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</si>
  <si>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</si>
  <si>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</si>
  <si>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</si>
  <si>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</si>
  <si>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</si>
  <si>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</si>
  <si>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</si>
  <si>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</si>
  <si>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</si>
  <si>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</si>
  <si>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</si>
  <si>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</si>
  <si>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</si>
  <si>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</si>
  <si>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</si>
  <si>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</si>
  <si>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</si>
  <si>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</si>
  <si>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</si>
  <si>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</si>
  <si>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</si>
  <si>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</si>
  <si>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</si>
  <si>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</si>
  <si>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</si>
  <si>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</si>
  <si>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</si>
  <si>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</si>
  <si>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</si>
  <si>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</si>
  <si>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</si>
  <si>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</si>
  <si>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</si>
  <si>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</si>
  <si>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</si>
  <si>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</si>
  <si>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</si>
  <si>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</si>
  <si>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</si>
  <si>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</si>
  <si>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</si>
  <si>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</si>
  <si>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</si>
  <si>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</si>
  <si>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</si>
  <si>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</si>
  <si>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</si>
  <si>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</si>
  <si>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</si>
  <si>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</si>
  <si>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</si>
  <si>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</si>
  <si>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</si>
  <si>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</si>
  <si>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</si>
  <si>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</si>
  <si>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</si>
  <si>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</si>
  <si>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</si>
  <si>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</si>
  <si>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</si>
  <si>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</si>
  <si>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</si>
  <si>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</si>
  <si>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</si>
  <si>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</si>
  <si>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</si>
  <si>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</si>
  <si>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</si>
  <si>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</si>
  <si>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</si>
  <si>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</si>
  <si>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</si>
  <si>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</si>
  <si>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</si>
  <si>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</si>
  <si>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</si>
  <si>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</si>
  <si>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</si>
  <si>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</si>
  <si>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</si>
  <si>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</si>
  <si>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</si>
  <si>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</si>
  <si>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</si>
  <si>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</si>
  <si>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</si>
  <si>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</si>
  <si>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</si>
  <si>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</si>
  <si>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</si>
  <si>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</si>
  <si>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</si>
  <si>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</si>
  <si>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</si>
  <si>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</si>
  <si>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</si>
  <si>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</si>
  <si>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</si>
  <si>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</si>
  <si>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</si>
  <si>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</si>
  <si>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</si>
  <si>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</si>
  <si>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</si>
  <si>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</si>
  <si>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</si>
  <si>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</si>
  <si>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</si>
  <si>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</si>
  <si>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</si>
  <si>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</si>
  <si>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</si>
  <si>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</si>
  <si>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</si>
  <si>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</si>
  <si>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</si>
  <si>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</si>
  <si>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</si>
  <si>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</si>
  <si>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</si>
  <si>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</si>
  <si>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</si>
  <si>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</si>
  <si>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</si>
  <si>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</si>
  <si>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</si>
  <si>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</si>
  <si>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</si>
  <si>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</si>
  <si>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</si>
  <si>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</si>
  <si>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</si>
  <si>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</si>
  <si>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</si>
  <si>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</si>
  <si>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</si>
  <si>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</si>
  <si>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</si>
  <si>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</si>
  <si>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</si>
  <si>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</si>
  <si>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</si>
  <si>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</si>
  <si>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</si>
  <si>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</si>
  <si>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</si>
  <si>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</si>
  <si>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</si>
  <si>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</si>
  <si>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</si>
  <si>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</si>
  <si>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</si>
  <si>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</si>
  <si>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</si>
  <si>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</si>
  <si>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</si>
  <si>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</si>
  <si>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</si>
  <si>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</si>
  <si>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</si>
  <si>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</si>
  <si>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</si>
  <si>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</si>
  <si>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</si>
  <si>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</si>
  <si>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</si>
  <si>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</si>
  <si>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</si>
  <si>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</si>
  <si>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</si>
  <si>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</si>
  <si>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</si>
  <si>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</si>
  <si>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</si>
  <si>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</si>
  <si>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</si>
  <si>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</si>
  <si>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</si>
  <si>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</si>
  <si>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</si>
  <si>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</si>
  <si>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</si>
  <si>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</si>
  <si>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</si>
  <si>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</si>
  <si>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</si>
  <si>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</si>
  <si>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</si>
  <si>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</si>
  <si>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</si>
  <si>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</si>
  <si>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</si>
  <si>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</si>
  <si>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</si>
  <si>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</si>
  <si>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</si>
  <si>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</si>
  <si>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</si>
  <si>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</si>
  <si>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</si>
  <si>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</si>
  <si>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</si>
  <si>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</si>
  <si>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</si>
  <si>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</si>
  <si>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</si>
  <si>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</si>
  <si>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</si>
  <si>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</si>
  <si>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</si>
  <si>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</si>
  <si>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</si>
  <si>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</si>
  <si>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</si>
  <si>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</si>
  <si>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</si>
  <si>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</si>
  <si>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</si>
  <si>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</si>
  <si>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</si>
  <si>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</si>
  <si>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</si>
  <si>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</si>
  <si>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</si>
  <si>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</si>
  <si>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</si>
  <si>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</si>
  <si>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</si>
  <si>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</si>
  <si>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</si>
  <si>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</si>
  <si>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</si>
  <si>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</si>
  <si>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</si>
  <si>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</si>
  <si>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</si>
  <si>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</si>
  <si>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</si>
  <si>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</si>
  <si>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</si>
  <si>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</si>
  <si>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</si>
  <si>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</si>
  <si>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</si>
  <si>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</si>
  <si>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</si>
  <si>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</si>
  <si>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</si>
  <si>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</si>
  <si>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</si>
  <si>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</si>
  <si>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</si>
  <si>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</si>
  <si>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</si>
  <si>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</si>
  <si>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</si>
  <si>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</si>
  <si>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</si>
  <si>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</si>
  <si>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</si>
  <si>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</si>
  <si>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</si>
  <si>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</si>
  <si>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</si>
  <si>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</si>
  <si>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</si>
  <si>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</si>
  <si>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</si>
  <si>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</si>
  <si>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</si>
  <si>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</si>
  <si>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</si>
  <si>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</si>
  <si>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</si>
  <si>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</si>
  <si>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</si>
  <si>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</si>
  <si>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</si>
  <si>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</si>
  <si>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</si>
  <si>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</si>
  <si>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</si>
  <si>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</si>
  <si>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</si>
  <si>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</si>
  <si>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</si>
  <si>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</si>
  <si>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</si>
  <si>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</si>
  <si>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</si>
  <si>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</si>
  <si>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</si>
  <si>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</si>
  <si>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</si>
  <si>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</si>
  <si>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</si>
  <si>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</si>
  <si>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</si>
  <si>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</si>
  <si>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</si>
  <si>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</si>
  <si>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</si>
  <si>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</si>
  <si>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</si>
  <si>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</si>
  <si>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</si>
  <si>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</si>
  <si>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</si>
  <si>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</si>
  <si>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</si>
  <si>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</si>
  <si>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</si>
  <si>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</si>
  <si>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</si>
  <si>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</si>
  <si>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</si>
  <si>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</si>
  <si>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</si>
  <si>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</si>
  <si>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</si>
  <si>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</si>
  <si>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</si>
  <si>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</si>
  <si>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</si>
  <si>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</si>
  <si>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</si>
  <si>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</si>
  <si>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</si>
  <si>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</si>
  <si>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</si>
  <si>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</si>
  <si>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</si>
  <si>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</si>
  <si>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</si>
  <si>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</si>
  <si>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</si>
  <si>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</si>
  <si>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</si>
  <si>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</si>
  <si>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</si>
  <si>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</si>
  <si>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</si>
  <si>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</si>
  <si>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</si>
  <si>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</si>
  <si>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</si>
  <si>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</si>
  <si>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</si>
  <si>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</si>
  <si>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</si>
  <si>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</si>
  <si>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</si>
  <si>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</si>
  <si>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</si>
  <si>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</si>
  <si>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</si>
  <si>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</si>
  <si>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</si>
  <si>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</si>
  <si>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</si>
  <si>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</si>
  <si>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</si>
  <si>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</si>
  <si>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</si>
  <si>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</si>
  <si>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</si>
  <si>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</si>
  <si>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</si>
  <si>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</si>
  <si>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</si>
  <si>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</si>
  <si>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</si>
  <si>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</si>
  <si>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</si>
  <si>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</si>
  <si>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</si>
  <si>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</si>
  <si>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</si>
  <si>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</si>
  <si>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</si>
  <si>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</si>
  <si>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</si>
  <si>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</si>
  <si>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</si>
  <si>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</si>
  <si>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</si>
  <si>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</si>
  <si>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</si>
  <si>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</si>
  <si>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</si>
  <si>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</si>
  <si>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</si>
  <si>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</si>
  <si>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</si>
  <si>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</si>
  <si>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</si>
  <si>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</si>
  <si>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</si>
  <si>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</si>
  <si>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</si>
  <si>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</si>
  <si>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</si>
  <si>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</si>
  <si>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</si>
  <si>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</si>
  <si>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</si>
  <si>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</si>
  <si>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</si>
  <si>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</si>
  <si>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</si>
  <si>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</si>
  <si>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</si>
  <si>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</si>
  <si>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</si>
  <si>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</si>
  <si>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</si>
  <si>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</si>
  <si>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</si>
  <si>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</si>
  <si>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</si>
  <si>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</si>
  <si>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</si>
  <si>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</si>
  <si>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</si>
  <si>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</si>
  <si>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</si>
  <si>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</si>
  <si>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</si>
  <si>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</si>
  <si>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</si>
  <si>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</si>
  <si>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</si>
  <si>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</si>
  <si>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</si>
  <si>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</si>
  <si>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</si>
  <si>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</si>
  <si>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</si>
  <si>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</si>
  <si>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</si>
  <si>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</si>
  <si>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</si>
  <si>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</si>
  <si>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</si>
  <si>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</si>
  <si>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</si>
  <si>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</si>
  <si>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</si>
  <si>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</si>
  <si>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</si>
  <si>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</si>
  <si>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</si>
  <si>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</si>
  <si>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</si>
  <si>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</si>
  <si>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</si>
  <si>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</si>
  <si>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</si>
  <si>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</si>
  <si>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</si>
  <si>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</si>
  <si>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</si>
  <si>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</si>
  <si>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</si>
  <si>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</si>
  <si>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</si>
  <si>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</si>
  <si>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</si>
  <si>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</si>
  <si>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</si>
  <si>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</si>
  <si>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</si>
  <si>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</si>
  <si>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</si>
  <si>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</si>
  <si>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</si>
  <si>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</si>
  <si>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</si>
  <si>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</si>
  <si>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</si>
  <si>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</si>
  <si>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</si>
  <si>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</si>
  <si>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</si>
  <si>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</si>
  <si>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</si>
  <si>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</si>
  <si>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</si>
  <si>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</si>
  <si>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</si>
  <si>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</si>
  <si>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</si>
  <si>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</si>
  <si>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</si>
  <si>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</si>
  <si>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</si>
  <si>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</si>
  <si>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</si>
  <si>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</si>
  <si>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</si>
  <si>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</si>
  <si>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</si>
  <si>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</si>
  <si>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</si>
  <si>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</si>
  <si>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</si>
  <si>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</si>
  <si>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</si>
  <si>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</si>
  <si>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</si>
  <si>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</si>
  <si>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</si>
  <si>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</si>
  <si>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</si>
  <si>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</si>
  <si>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</si>
  <si>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</si>
  <si>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</si>
  <si>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</si>
  <si>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</si>
  <si>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</si>
  <si>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</si>
  <si>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</si>
  <si>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</si>
  <si>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</si>
  <si>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</si>
  <si>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</si>
  <si>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</si>
  <si>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</si>
  <si>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</si>
  <si>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</si>
  <si>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</si>
  <si>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</si>
  <si>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</si>
  <si>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</si>
  <si>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</si>
  <si>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</si>
  <si>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</si>
  <si>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</si>
  <si>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</si>
  <si>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</si>
  <si>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</si>
  <si>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</si>
  <si>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</si>
  <si>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</si>
  <si>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</si>
  <si>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</si>
  <si>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</si>
  <si>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</si>
  <si>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</si>
  <si>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</si>
  <si>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</si>
  <si>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</si>
  <si>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</si>
  <si>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</si>
  <si>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</si>
  <si>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</si>
  <si>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</si>
  <si>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</si>
  <si>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</si>
  <si>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</si>
  <si>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</si>
  <si>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</si>
  <si>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</si>
  <si>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</si>
  <si>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</si>
  <si>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</si>
  <si>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</si>
  <si>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</si>
  <si>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</si>
  <si>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</si>
  <si>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</si>
  <si>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</si>
  <si>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</si>
  <si>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</si>
  <si>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</si>
  <si>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</si>
  <si>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</si>
  <si>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</si>
  <si>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</si>
  <si>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</si>
  <si>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</si>
  <si>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</si>
  <si>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</si>
  <si>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</si>
  <si>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</si>
  <si>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</si>
  <si>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</si>
  <si>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</si>
  <si>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</si>
  <si>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</si>
  <si>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</si>
  <si>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</si>
  <si>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</si>
  <si>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</si>
  <si>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</si>
  <si>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</si>
  <si>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</si>
  <si>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</si>
  <si>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</si>
  <si>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</si>
  <si>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</si>
  <si>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</si>
  <si>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</si>
  <si>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</si>
  <si>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</si>
  <si>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</si>
  <si>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</si>
  <si>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</si>
  <si>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横浜市立中田中学校</t>
    <rPh sb="0" eb="4">
      <t>ヨコハマシリツ</t>
    </rPh>
    <rPh sb="4" eb="9">
      <t>ナカダ</t>
    </rPh>
    <phoneticPr fontId="2"/>
  </si>
  <si>
    <t>２４５</t>
    <phoneticPr fontId="2"/>
  </si>
  <si>
    <t>００１２</t>
    <phoneticPr fontId="2"/>
  </si>
  <si>
    <t>横浜</t>
    <rPh sb="0" eb="2">
      <t>ヨコハマ</t>
    </rPh>
    <phoneticPr fontId="2"/>
  </si>
  <si>
    <t>横浜市立　中田中学校</t>
    <rPh sb="0" eb="4">
      <t>ヨコハマシリツ</t>
    </rPh>
    <rPh sb="5" eb="10">
      <t>ナカダチュウガッコウ</t>
    </rPh>
    <phoneticPr fontId="2"/>
  </si>
  <si>
    <t>加藤　愼治</t>
    <rPh sb="0" eb="2">
      <t>カトウ</t>
    </rPh>
    <rPh sb="3" eb="5">
      <t>シンジ</t>
    </rPh>
    <phoneticPr fontId="2"/>
  </si>
  <si>
    <t>にしうみ</t>
    <phoneticPr fontId="2"/>
  </si>
  <si>
    <t>たかひろ</t>
    <phoneticPr fontId="2"/>
  </si>
  <si>
    <t>たかぎ</t>
    <phoneticPr fontId="2"/>
  </si>
  <si>
    <t>てるひろ</t>
    <phoneticPr fontId="2"/>
  </si>
  <si>
    <t>西海</t>
    <rPh sb="0" eb="2">
      <t>ニシウミ</t>
    </rPh>
    <phoneticPr fontId="2"/>
  </si>
  <si>
    <t>貴弘</t>
    <rPh sb="0" eb="2">
      <t>タカヒロ</t>
    </rPh>
    <phoneticPr fontId="2"/>
  </si>
  <si>
    <t>高木</t>
    <rPh sb="0" eb="2">
      <t>タカギ</t>
    </rPh>
    <phoneticPr fontId="2"/>
  </si>
  <si>
    <t>輝広</t>
    <rPh sb="0" eb="2">
      <t>テルヒロ</t>
    </rPh>
    <phoneticPr fontId="2"/>
  </si>
  <si>
    <t>ふりがな</t>
    <phoneticPr fontId="2"/>
  </si>
  <si>
    <t>そう</t>
    <phoneticPr fontId="2"/>
  </si>
  <si>
    <t>小笠原</t>
    <rPh sb="0" eb="3">
      <t>オガサワラ</t>
    </rPh>
    <phoneticPr fontId="2"/>
  </si>
  <si>
    <t>笙</t>
    <phoneticPr fontId="2"/>
  </si>
  <si>
    <t>にしやま</t>
    <phoneticPr fontId="2"/>
  </si>
  <si>
    <t>西山</t>
    <rPh sb="0" eb="2">
      <t>ニシヤマ</t>
    </rPh>
    <phoneticPr fontId="2"/>
  </si>
  <si>
    <t>温輝</t>
    <rPh sb="0" eb="1">
      <t>オン</t>
    </rPh>
    <rPh sb="1" eb="2">
      <t>カガヤ</t>
    </rPh>
    <phoneticPr fontId="2"/>
  </si>
  <si>
    <t>杉山</t>
    <rPh sb="0" eb="2">
      <t>スギヤマ</t>
    </rPh>
    <phoneticPr fontId="2"/>
  </si>
  <si>
    <t>航太</t>
    <rPh sb="0" eb="2">
      <t>コウタ</t>
    </rPh>
    <phoneticPr fontId="2"/>
  </si>
  <si>
    <t>宮田</t>
    <rPh sb="0" eb="2">
      <t>ミヤタ</t>
    </rPh>
    <phoneticPr fontId="2"/>
  </si>
  <si>
    <t>健矢</t>
    <rPh sb="0" eb="1">
      <t>ケン</t>
    </rPh>
    <rPh sb="1" eb="2">
      <t>ヤ</t>
    </rPh>
    <phoneticPr fontId="2"/>
  </si>
  <si>
    <t>ともき</t>
    <phoneticPr fontId="2"/>
  </si>
  <si>
    <t>鴇田</t>
    <rPh sb="0" eb="2">
      <t>トキタ</t>
    </rPh>
    <phoneticPr fontId="2"/>
  </si>
  <si>
    <t>倫太郎</t>
    <rPh sb="0" eb="3">
      <t>リンタロウ</t>
    </rPh>
    <phoneticPr fontId="2"/>
  </si>
  <si>
    <t>鶴松</t>
    <rPh sb="0" eb="2">
      <t>ツルマツ</t>
    </rPh>
    <phoneticPr fontId="2"/>
  </si>
  <si>
    <t>智樹</t>
    <rPh sb="0" eb="2">
      <t>トモキ</t>
    </rPh>
    <phoneticPr fontId="2"/>
  </si>
  <si>
    <t>わだ</t>
    <phoneticPr fontId="2"/>
  </si>
  <si>
    <t>和田</t>
    <rPh sb="0" eb="2">
      <t>ワダ</t>
    </rPh>
    <phoneticPr fontId="2"/>
  </si>
  <si>
    <t>優政</t>
    <rPh sb="0" eb="1">
      <t>ユウ</t>
    </rPh>
    <rPh sb="1" eb="2">
      <t>セイ</t>
    </rPh>
    <phoneticPr fontId="2"/>
  </si>
  <si>
    <t>我妻</t>
    <rPh sb="0" eb="2">
      <t>アヅマ</t>
    </rPh>
    <phoneticPr fontId="2"/>
  </si>
  <si>
    <t>希夢</t>
    <rPh sb="0" eb="1">
      <t>ノゾム</t>
    </rPh>
    <rPh sb="1" eb="2">
      <t>ユメ</t>
    </rPh>
    <phoneticPr fontId="2"/>
  </si>
  <si>
    <t>嶋崎</t>
    <rPh sb="0" eb="2">
      <t>シマザキ</t>
    </rPh>
    <phoneticPr fontId="2"/>
  </si>
  <si>
    <t>匠真</t>
    <rPh sb="0" eb="2">
      <t>タクマ</t>
    </rPh>
    <phoneticPr fontId="2"/>
  </si>
  <si>
    <t>鈴木</t>
    <rPh sb="0" eb="2">
      <t>スズキ</t>
    </rPh>
    <phoneticPr fontId="2"/>
  </si>
  <si>
    <t>佑弥</t>
    <rPh sb="0" eb="1">
      <t>ユウ</t>
    </rPh>
    <rPh sb="1" eb="2">
      <t>ヤ</t>
    </rPh>
    <phoneticPr fontId="2"/>
  </si>
  <si>
    <t>桜井</t>
    <rPh sb="0" eb="2">
      <t>サクライ</t>
    </rPh>
    <phoneticPr fontId="2"/>
  </si>
  <si>
    <t>波留彦</t>
    <rPh sb="0" eb="2">
      <t>ハル</t>
    </rPh>
    <rPh sb="2" eb="3">
      <t>ヒコ</t>
    </rPh>
    <phoneticPr fontId="2"/>
  </si>
  <si>
    <t>大久保</t>
    <rPh sb="0" eb="3">
      <t>オオクボ</t>
    </rPh>
    <phoneticPr fontId="2"/>
  </si>
  <si>
    <t>諒哉</t>
    <rPh sb="0" eb="1">
      <t>リョウ</t>
    </rPh>
    <rPh sb="1" eb="2">
      <t>ヤ</t>
    </rPh>
    <phoneticPr fontId="2"/>
  </si>
  <si>
    <t>はるき</t>
    <phoneticPr fontId="2"/>
  </si>
  <si>
    <t>○</t>
    <phoneticPr fontId="2"/>
  </si>
  <si>
    <t>笙</t>
    <phoneticPr fontId="2"/>
  </si>
  <si>
    <t>すぎやま</t>
    <phoneticPr fontId="2"/>
  </si>
  <si>
    <t>こうた</t>
    <phoneticPr fontId="2"/>
  </si>
  <si>
    <t>みやた</t>
    <phoneticPr fontId="2"/>
  </si>
  <si>
    <t>けんや</t>
    <phoneticPr fontId="2"/>
  </si>
  <si>
    <t>ときた</t>
    <phoneticPr fontId="2"/>
  </si>
  <si>
    <t>りんたろう</t>
    <phoneticPr fontId="2"/>
  </si>
  <si>
    <t>つるまつ</t>
    <phoneticPr fontId="2"/>
  </si>
  <si>
    <t>ゆうせい</t>
    <phoneticPr fontId="2"/>
  </si>
  <si>
    <t>あづま</t>
    <phoneticPr fontId="2"/>
  </si>
  <si>
    <t>のぞむ</t>
    <phoneticPr fontId="2"/>
  </si>
  <si>
    <t>たくま</t>
    <phoneticPr fontId="2"/>
  </si>
  <si>
    <t>すずき</t>
    <phoneticPr fontId="2"/>
  </si>
  <si>
    <t>ゆうや</t>
    <phoneticPr fontId="2"/>
  </si>
  <si>
    <t>さくらい</t>
    <phoneticPr fontId="2"/>
  </si>
  <si>
    <t>はるひこ</t>
    <phoneticPr fontId="2"/>
  </si>
  <si>
    <t>おおくぼ</t>
    <phoneticPr fontId="2"/>
  </si>
  <si>
    <t>まさや</t>
    <phoneticPr fontId="2"/>
  </si>
  <si>
    <t>045</t>
    <phoneticPr fontId="2"/>
  </si>
  <si>
    <t>803</t>
    <phoneticPr fontId="2"/>
  </si>
  <si>
    <t>3771</t>
    <phoneticPr fontId="2"/>
  </si>
  <si>
    <t>4698</t>
    <phoneticPr fontId="2"/>
  </si>
  <si>
    <t>805</t>
    <phoneticPr fontId="2"/>
  </si>
  <si>
    <t>しまさき</t>
    <phoneticPr fontId="2"/>
  </si>
  <si>
    <t>横浜市泉区中田北2-20-1</t>
    <rPh sb="0" eb="3">
      <t>ヨコハマシ</t>
    </rPh>
    <rPh sb="3" eb="5">
      <t>イズミク</t>
    </rPh>
    <rPh sb="5" eb="8">
      <t>ナカダキタ</t>
    </rPh>
    <phoneticPr fontId="2"/>
  </si>
  <si>
    <t>おがさはら</t>
    <phoneticPr fontId="2"/>
  </si>
  <si>
    <t>おがさはら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</si>
</sst>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SheetLayoutView="100" workbookViewId="0">
      <selection activeCell="Z2" sqref="Z2:AE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3.35" customHeight="1" thickBot="1">
      <c r="B1" s="237" t="s">
        <v>686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685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685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598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602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601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599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600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677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678</v>
      </c>
      <c r="J37" s="254"/>
      <c r="K37" s="253"/>
      <c r="L37" s="253"/>
      <c r="M37" s="254" t="s">
        <v>679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" customHeight="1"/>
    <row r="39" spans="1:43" ht="24" customHeight="1">
      <c r="A39" s="62" t="s">
        <v>680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681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682</v>
      </c>
      <c r="AM39" s="198"/>
    </row>
    <row r="40" spans="1:43" ht="10.7" customHeight="1"/>
    <row r="41" spans="1:43" ht="24" customHeight="1">
      <c r="A41" s="62" t="s">
        <v>683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682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SheetLayoutView="100" workbookViewId="0">
      <selection activeCell="AH15" sqref="AH15:AO15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1245</v>
      </c>
      <c r="T2" s="241"/>
      <c r="U2" s="241"/>
      <c r="V2" s="241"/>
      <c r="W2" s="241"/>
      <c r="X2" s="241"/>
      <c r="Y2" s="242"/>
      <c r="Z2" s="244" t="s">
        <v>692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">
        <v>689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752</v>
      </c>
      <c r="AC4" s="224"/>
      <c r="AD4" s="224"/>
      <c r="AE4" s="224"/>
      <c r="AF4" s="4" t="s">
        <v>584</v>
      </c>
      <c r="AG4" s="224" t="s">
        <v>753</v>
      </c>
      <c r="AH4" s="224"/>
      <c r="AI4" s="224"/>
      <c r="AJ4" s="224"/>
      <c r="AK4" s="4" t="s">
        <v>584</v>
      </c>
      <c r="AL4" s="224" t="s">
        <v>754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752</v>
      </c>
      <c r="AC6" s="208"/>
      <c r="AD6" s="208"/>
      <c r="AE6" s="208"/>
      <c r="AF6" s="38" t="s">
        <v>587</v>
      </c>
      <c r="AG6" s="208" t="s">
        <v>756</v>
      </c>
      <c r="AH6" s="208"/>
      <c r="AI6" s="208"/>
      <c r="AJ6" s="208"/>
      <c r="AK6" s="38" t="s">
        <v>587</v>
      </c>
      <c r="AL6" s="208" t="s">
        <v>755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695</v>
      </c>
      <c r="G12" s="185"/>
      <c r="H12" s="185"/>
      <c r="I12" s="185"/>
      <c r="J12" s="185"/>
      <c r="K12" s="185"/>
      <c r="L12" s="185" t="s">
        <v>696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697</v>
      </c>
      <c r="W12" s="189"/>
      <c r="X12" s="189"/>
      <c r="Y12" s="189"/>
      <c r="Z12" s="189"/>
      <c r="AA12" s="189"/>
      <c r="AB12" s="190" t="s">
        <v>698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595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703</v>
      </c>
      <c r="S14" s="155"/>
      <c r="T14" s="155"/>
      <c r="U14" s="156"/>
      <c r="V14" s="87" t="s">
        <v>760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684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596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597</v>
      </c>
      <c r="C18" s="133"/>
      <c r="D18" s="136" t="s">
        <v>12</v>
      </c>
      <c r="E18" s="136"/>
      <c r="F18" s="138" t="s">
        <v>595</v>
      </c>
      <c r="G18" s="139"/>
      <c r="H18" s="139"/>
      <c r="I18" s="139"/>
      <c r="J18" s="139"/>
      <c r="K18" s="139" t="s">
        <v>595</v>
      </c>
      <c r="L18" s="139"/>
      <c r="M18" s="139"/>
      <c r="N18" s="139"/>
      <c r="O18" s="140"/>
      <c r="P18" s="124" t="s">
        <v>576</v>
      </c>
      <c r="Q18" s="125"/>
      <c r="R18" s="124" t="s">
        <v>685</v>
      </c>
      <c r="S18" s="125"/>
      <c r="T18" s="127" t="s">
        <v>16</v>
      </c>
      <c r="U18" s="128"/>
      <c r="V18" s="132" t="s">
        <v>597</v>
      </c>
      <c r="W18" s="133"/>
      <c r="X18" s="136" t="s">
        <v>12</v>
      </c>
      <c r="Y18" s="136"/>
      <c r="Z18" s="138" t="s">
        <v>595</v>
      </c>
      <c r="AA18" s="139"/>
      <c r="AB18" s="139"/>
      <c r="AC18" s="139"/>
      <c r="AD18" s="139"/>
      <c r="AE18" s="139" t="s">
        <v>595</v>
      </c>
      <c r="AF18" s="139"/>
      <c r="AG18" s="139"/>
      <c r="AH18" s="139"/>
      <c r="AI18" s="140"/>
      <c r="AJ18" s="124" t="s">
        <v>576</v>
      </c>
      <c r="AK18" s="125"/>
      <c r="AL18" s="124" t="s">
        <v>685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759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707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2</v>
      </c>
      <c r="AK20" s="119"/>
      <c r="AL20" s="110">
        <v>170</v>
      </c>
      <c r="AM20" s="111"/>
      <c r="AN20" s="110" t="s">
        <v>733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734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708</v>
      </c>
      <c r="AA21" s="115"/>
      <c r="AB21" s="115"/>
      <c r="AC21" s="115"/>
      <c r="AD21" s="115"/>
      <c r="AE21" s="115" t="s">
        <v>709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735</v>
      </c>
      <c r="G22" s="88"/>
      <c r="H22" s="88"/>
      <c r="I22" s="88"/>
      <c r="J22" s="88"/>
      <c r="K22" s="88" t="s">
        <v>736</v>
      </c>
      <c r="L22" s="88"/>
      <c r="M22" s="88"/>
      <c r="N22" s="88"/>
      <c r="O22" s="89"/>
      <c r="P22" s="78">
        <v>2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712</v>
      </c>
      <c r="AA23" s="106"/>
      <c r="AB23" s="106"/>
      <c r="AC23" s="106"/>
      <c r="AD23" s="106"/>
      <c r="AE23" s="106" t="s">
        <v>713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739</v>
      </c>
      <c r="G24" s="88"/>
      <c r="H24" s="88"/>
      <c r="I24" s="88"/>
      <c r="J24" s="88"/>
      <c r="K24" s="88" t="s">
        <v>740</v>
      </c>
      <c r="L24" s="88"/>
      <c r="M24" s="88"/>
      <c r="N24" s="88"/>
      <c r="O24" s="89"/>
      <c r="P24" s="78">
        <v>2</v>
      </c>
      <c r="Q24" s="78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714</v>
      </c>
      <c r="AF24" s="88"/>
      <c r="AG24" s="88"/>
      <c r="AH24" s="88"/>
      <c r="AI24" s="89"/>
      <c r="AJ24" s="78">
        <v>2</v>
      </c>
      <c r="AK24" s="78"/>
      <c r="AL24" s="94">
        <v>164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717</v>
      </c>
      <c r="AA25" s="106"/>
      <c r="AB25" s="106"/>
      <c r="AC25" s="106"/>
      <c r="AD25" s="106"/>
      <c r="AE25" s="106" t="s">
        <v>718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742</v>
      </c>
      <c r="L26" s="88"/>
      <c r="M26" s="88"/>
      <c r="N26" s="88"/>
      <c r="O26" s="89"/>
      <c r="P26" s="78">
        <v>2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722</v>
      </c>
      <c r="AA27" s="106"/>
      <c r="AB27" s="106"/>
      <c r="AC27" s="106"/>
      <c r="AD27" s="106"/>
      <c r="AE27" s="106" t="s">
        <v>723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757</v>
      </c>
      <c r="G28" s="88"/>
      <c r="H28" s="88"/>
      <c r="I28" s="88"/>
      <c r="J28" s="88"/>
      <c r="K28" s="88" t="s">
        <v>745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726</v>
      </c>
      <c r="AA29" s="106"/>
      <c r="AB29" s="106"/>
      <c r="AC29" s="106"/>
      <c r="AD29" s="106"/>
      <c r="AE29" s="106" t="s">
        <v>727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748</v>
      </c>
      <c r="G30" s="88"/>
      <c r="H30" s="88"/>
      <c r="I30" s="88"/>
      <c r="J30" s="88"/>
      <c r="K30" s="88" t="s">
        <v>749</v>
      </c>
      <c r="L30" s="88"/>
      <c r="M30" s="88"/>
      <c r="N30" s="88"/>
      <c r="O30" s="89"/>
      <c r="P30" s="78">
        <v>2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3</v>
      </c>
      <c r="AK30" s="78"/>
      <c r="AL30" s="94">
        <v>166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730</v>
      </c>
      <c r="AA31" s="81"/>
      <c r="AB31" s="81"/>
      <c r="AC31" s="81"/>
      <c r="AD31" s="81"/>
      <c r="AE31" s="81" t="s">
        <v>731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602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601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599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600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677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687</v>
      </c>
      <c r="C37" s="252"/>
      <c r="D37" s="252"/>
      <c r="E37" s="252"/>
      <c r="F37" s="252"/>
      <c r="G37" s="253">
        <v>4</v>
      </c>
      <c r="H37" s="253"/>
      <c r="I37" s="254" t="s">
        <v>678</v>
      </c>
      <c r="J37" s="254"/>
      <c r="K37" s="253">
        <v>27</v>
      </c>
      <c r="L37" s="253"/>
      <c r="M37" s="254" t="s">
        <v>679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" customHeight="1"/>
    <row r="39" spans="1:43" ht="24" customHeight="1">
      <c r="A39" s="62" t="s">
        <v>680</v>
      </c>
      <c r="B39" s="248" t="s">
        <v>693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681</v>
      </c>
      <c r="U39" s="249"/>
      <c r="V39" s="249"/>
      <c r="W39" s="249"/>
      <c r="X39" s="250" t="s">
        <v>694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682</v>
      </c>
      <c r="AM39" s="198"/>
    </row>
    <row r="40" spans="1:43" ht="10.7" customHeight="1"/>
    <row r="41" spans="1:43" ht="24" customHeight="1">
      <c r="A41" s="62" t="s">
        <v>683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681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682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125" defaultRowHeight="13.5"/>
  <cols>
    <col min="1" max="1" width="8.875" style="3" customWidth="1"/>
    <col min="2" max="16384" width="2.1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1245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横浜市立中田中学校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にしうみ</v>
      </c>
      <c r="F7" s="328"/>
      <c r="G7" s="328"/>
      <c r="H7" s="328"/>
      <c r="I7" s="328"/>
      <c r="J7" s="328"/>
      <c r="K7" s="328" t="str">
        <f>IF(入力!L12="","",入力!L12)</f>
        <v>たかひろ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たかぎ</v>
      </c>
      <c r="V7" s="155"/>
      <c r="W7" s="155"/>
      <c r="X7" s="155"/>
      <c r="Y7" s="155"/>
      <c r="Z7" s="330"/>
      <c r="AA7" s="310" t="str">
        <f>IF(入力!AB12="","",入力!AB12)</f>
        <v>てるひろ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西海</v>
      </c>
      <c r="F8" s="351"/>
      <c r="G8" s="351"/>
      <c r="H8" s="351"/>
      <c r="I8" s="351"/>
      <c r="J8" s="351"/>
      <c r="K8" s="351" t="str">
        <f>IF(入力!L13="","",入力!L13)</f>
        <v>貴弘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高木</v>
      </c>
      <c r="V8" s="319"/>
      <c r="W8" s="319"/>
      <c r="X8" s="319"/>
      <c r="Y8" s="319"/>
      <c r="Z8" s="320"/>
      <c r="AA8" s="321" t="str">
        <f>IF(入力!AB13="","",入力!AB13)</f>
        <v>輝広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おがさはら</v>
      </c>
      <c r="V9" s="155"/>
      <c r="W9" s="155"/>
      <c r="X9" s="155"/>
      <c r="Y9" s="155"/>
      <c r="Z9" s="330"/>
      <c r="AA9" s="310" t="str">
        <f>IF(入力!AB14="","",入力!AB14)</f>
        <v>そう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小笠原</v>
      </c>
      <c r="V10" s="336"/>
      <c r="W10" s="336"/>
      <c r="X10" s="336"/>
      <c r="Y10" s="336"/>
      <c r="Z10" s="337"/>
      <c r="AA10" s="338" t="str">
        <f>IF(入力!AB15="","",入力!AB15)</f>
        <v>笙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おがさはら</v>
      </c>
      <c r="F15" s="286"/>
      <c r="G15" s="286"/>
      <c r="H15" s="286"/>
      <c r="I15" s="286"/>
      <c r="J15" s="286" t="str">
        <f>IF(入力!K20="","",入力!K20)</f>
        <v>そう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にしやま</v>
      </c>
      <c r="Z15" s="286"/>
      <c r="AA15" s="286"/>
      <c r="AB15" s="286"/>
      <c r="AC15" s="286"/>
      <c r="AD15" s="286" t="str">
        <f>IF(入力!AE20="","",入力!AE20)</f>
        <v>はるき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小笠原</v>
      </c>
      <c r="F16" s="302"/>
      <c r="G16" s="302"/>
      <c r="H16" s="302"/>
      <c r="I16" s="302"/>
      <c r="J16" s="302" t="str">
        <f>IF(入力!K21="","",入力!K21)</f>
        <v>笙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西山</v>
      </c>
      <c r="Z16" s="302"/>
      <c r="AA16" s="302"/>
      <c r="AB16" s="302"/>
      <c r="AC16" s="302"/>
      <c r="AD16" s="302" t="str">
        <f>IF(入力!AE21="","",入力!AE21)</f>
        <v>温輝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すぎやま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みやた</v>
      </c>
      <c r="Z17" s="281"/>
      <c r="AA17" s="281"/>
      <c r="AB17" s="281"/>
      <c r="AC17" s="281"/>
      <c r="AD17" s="281" t="str">
        <f>IF(入力!AE22="","",入力!AE22)</f>
        <v>けんや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杉山</v>
      </c>
      <c r="F18" s="274"/>
      <c r="G18" s="274"/>
      <c r="H18" s="274"/>
      <c r="I18" s="274"/>
      <c r="J18" s="274" t="str">
        <f>IF(入力!K23="","",入力!K23)</f>
        <v>航太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宮田</v>
      </c>
      <c r="Z18" s="274"/>
      <c r="AA18" s="274"/>
      <c r="AB18" s="274"/>
      <c r="AC18" s="274"/>
      <c r="AD18" s="274" t="str">
        <f>IF(入力!AE23="","",入力!AE23)</f>
        <v>健矢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ときた</v>
      </c>
      <c r="F19" s="281"/>
      <c r="G19" s="281"/>
      <c r="H19" s="281"/>
      <c r="I19" s="281"/>
      <c r="J19" s="281" t="str">
        <f>IF(入力!K24="","",入力!K24)</f>
        <v>りんたろう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つるまつ</v>
      </c>
      <c r="Z19" s="281"/>
      <c r="AA19" s="281"/>
      <c r="AB19" s="281"/>
      <c r="AC19" s="281"/>
      <c r="AD19" s="281" t="str">
        <f>IF(入力!AE24="","",入力!AE24)</f>
        <v>ともき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鴇田</v>
      </c>
      <c r="F20" s="274"/>
      <c r="G20" s="274"/>
      <c r="H20" s="274"/>
      <c r="I20" s="274"/>
      <c r="J20" s="274" t="str">
        <f>IF(入力!K25="","",入力!K25)</f>
        <v>倫太郎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鶴松</v>
      </c>
      <c r="Z20" s="274"/>
      <c r="AA20" s="274"/>
      <c r="AB20" s="274"/>
      <c r="AC20" s="274"/>
      <c r="AD20" s="274" t="str">
        <f>IF(入力!AE25="","",入力!AE25)</f>
        <v>智樹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わだ</v>
      </c>
      <c r="F21" s="281"/>
      <c r="G21" s="281"/>
      <c r="H21" s="281"/>
      <c r="I21" s="281"/>
      <c r="J21" s="281" t="str">
        <f>IF(入力!K26="","",入力!K26)</f>
        <v>ゆうせい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あづま</v>
      </c>
      <c r="Z21" s="281"/>
      <c r="AA21" s="281"/>
      <c r="AB21" s="281"/>
      <c r="AC21" s="281"/>
      <c r="AD21" s="281" t="str">
        <f>IF(入力!AE26="","",入力!AE26)</f>
        <v>のぞむ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和田</v>
      </c>
      <c r="F22" s="274"/>
      <c r="G22" s="274"/>
      <c r="H22" s="274"/>
      <c r="I22" s="274"/>
      <c r="J22" s="274" t="str">
        <f>IF(入力!K27="","",入力!K27)</f>
        <v>優政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我妻</v>
      </c>
      <c r="Z22" s="274"/>
      <c r="AA22" s="274"/>
      <c r="AB22" s="274"/>
      <c r="AC22" s="274"/>
      <c r="AD22" s="274" t="str">
        <f>IF(入力!AE27="","",入力!AE27)</f>
        <v>希夢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しまさき</v>
      </c>
      <c r="F23" s="281"/>
      <c r="G23" s="281"/>
      <c r="H23" s="281"/>
      <c r="I23" s="281"/>
      <c r="J23" s="281" t="str">
        <f>IF(入力!K28="","",入力!K28)</f>
        <v>たくま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ゆうや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嶋崎</v>
      </c>
      <c r="F24" s="274"/>
      <c r="G24" s="274"/>
      <c r="H24" s="274"/>
      <c r="I24" s="274"/>
      <c r="J24" s="274" t="str">
        <f>IF(入力!K29="","",入力!K29)</f>
        <v>匠真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佑弥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さくらい</v>
      </c>
      <c r="F25" s="281"/>
      <c r="G25" s="281"/>
      <c r="H25" s="281"/>
      <c r="I25" s="281"/>
      <c r="J25" s="281" t="str">
        <f>IF(入力!K30="","",入力!K30)</f>
        <v>はるひこ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おおくぼ</v>
      </c>
      <c r="Z25" s="281"/>
      <c r="AA25" s="281"/>
      <c r="AB25" s="281"/>
      <c r="AC25" s="281"/>
      <c r="AD25" s="281" t="str">
        <f>IF(入力!AE30="","",入力!AE30)</f>
        <v>まさや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桜井</v>
      </c>
      <c r="F26" s="315"/>
      <c r="G26" s="315"/>
      <c r="H26" s="315"/>
      <c r="I26" s="315"/>
      <c r="J26" s="315" t="str">
        <f>IF(入力!K31="","",入力!K31)</f>
        <v>波留彦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大久保</v>
      </c>
      <c r="Z26" s="315"/>
      <c r="AA26" s="315"/>
      <c r="AB26" s="315"/>
      <c r="AC26" s="315"/>
      <c r="AD26" s="315" t="str">
        <f>IF(入力!AE31="","",入力!AE31)</f>
        <v>諒哉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1245</v>
      </c>
      <c r="B7" s="46" t="str">
        <f>入力!$F$3</f>
        <v>横浜市立中田中学校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２４５</v>
      </c>
      <c r="G7" s="57" t="str">
        <f>IF(入力!$I$6="","",入力!$I$6)</f>
        <v>００１２</v>
      </c>
      <c r="H7" s="46"/>
      <c r="I7" s="46" t="str">
        <f>IF(入力!$L$5="","",入力!$L$5)</f>
        <v>横浜市泉区中田北2-20-1</v>
      </c>
      <c r="J7" s="46"/>
      <c r="K7" s="57" t="str">
        <f>IF(入力!$AB$4="","",入力!$AB$4)</f>
        <v>045</v>
      </c>
      <c r="L7" s="57" t="str">
        <f>IF(入力!$AG$4="","",入力!$AG$4)</f>
        <v>803</v>
      </c>
      <c r="M7" s="57" t="str">
        <f>IF(入力!$AL$4="","",入力!$AL$4)</f>
        <v>3771</v>
      </c>
      <c r="N7" s="57" t="str">
        <f>IF(入力!$AB$6="","",入力!$AB$6)</f>
        <v>045</v>
      </c>
      <c r="O7" s="57" t="str">
        <f>IF(入力!$AG$6="","",入力!$AG$6)</f>
        <v>805</v>
      </c>
      <c r="P7" s="57" t="str">
        <f>IF(入力!$AL$6="","",入力!$AL$6)</f>
        <v>4698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西海</v>
      </c>
      <c r="D16" s="46" t="str">
        <f>IF(入力!$L$13="","",入力!$L$13)</f>
        <v>貴弘</v>
      </c>
      <c r="E16" s="46" t="str">
        <f>IF(入力!$F$12="","",入力!$F$12)</f>
        <v>にしうみ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高木</v>
      </c>
      <c r="D17" s="46" t="str">
        <f>IF(入力!$AB$13="","",入力!$AB$13)</f>
        <v>輝広</v>
      </c>
      <c r="E17" s="46" t="str">
        <f>IF(入力!$V$12="","",入力!$V$12)</f>
        <v>たかぎ</v>
      </c>
      <c r="F17" s="46" t="str">
        <f>IF(入力!$AB$12="","",入力!$AB$12)</f>
        <v>てるひろ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小笠原</v>
      </c>
      <c r="D24" s="46" t="str">
        <f>IF(入力!$AB$15="","",入力!$AB$15)</f>
        <v>笙</v>
      </c>
      <c r="E24" s="46" t="str">
        <f>IF(入力!$V$14="","",入力!$V$14)</f>
        <v>おがさはら</v>
      </c>
      <c r="F24" s="46" t="str">
        <f>IF(入力!$AB$14="","",入力!$AB$14)</f>
        <v>そう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小笠原</v>
      </c>
      <c r="D53" s="46" t="str">
        <f>IF(入力!K21="","",入力!K21)</f>
        <v>笙</v>
      </c>
      <c r="E53" s="46" t="str">
        <f>IF(入力!F20="","",入力!F20)</f>
        <v>おがさはら</v>
      </c>
      <c r="F53" s="46" t="str">
        <f>IF(入力!K20="","",入力!K20)</f>
        <v>そう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杉山</v>
      </c>
      <c r="D54" s="46" t="str">
        <f>IF(入力!K23="","",入力!K23)</f>
        <v>航太</v>
      </c>
      <c r="E54" s="46" t="str">
        <f>IF(入力!F22="","",入力!F22)</f>
        <v>すぎやま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鴇田</v>
      </c>
      <c r="D55" s="46" t="str">
        <f>IF(入力!K25="","",入力!K25)</f>
        <v>倫太郎</v>
      </c>
      <c r="E55" s="46" t="str">
        <f>IF(入力!F24="","",入力!F24)</f>
        <v>ときた</v>
      </c>
      <c r="F55" s="46" t="str">
        <f>IF(入力!K24="","",入力!K24)</f>
        <v>りんたろう</v>
      </c>
      <c r="G55" s="46"/>
      <c r="H55" s="46"/>
      <c r="I55" s="46">
        <f>IF(入力!P24="","",入力!P24)</f>
        <v>2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和田</v>
      </c>
      <c r="D56" s="46" t="str">
        <f>IF(入力!K27="","",入力!K27)</f>
        <v>優政</v>
      </c>
      <c r="E56" s="46" t="str">
        <f>IF(入力!F26="","",入力!F26)</f>
        <v>わだ</v>
      </c>
      <c r="F56" s="46" t="str">
        <f>IF(入力!K26="","",入力!K26)</f>
        <v>ゆうせい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嶋崎</v>
      </c>
      <c r="D57" s="46" t="str">
        <f>IF(入力!K29="","",入力!K29)</f>
        <v>匠真</v>
      </c>
      <c r="E57" s="46" t="str">
        <f>IF(入力!F28="","",入力!F28)</f>
        <v>しまさき</v>
      </c>
      <c r="F57" s="46" t="str">
        <f>IF(入力!K28="","",入力!K28)</f>
        <v>たくま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桜井</v>
      </c>
      <c r="D58" s="46" t="str">
        <f>IF(入力!K31="","",入力!K31)</f>
        <v>波留彦</v>
      </c>
      <c r="E58" s="46" t="str">
        <f>IF(入力!F30="","",入力!F30)</f>
        <v>さくらい</v>
      </c>
      <c r="F58" s="46" t="str">
        <f>IF(入力!K30="","",入力!K30)</f>
        <v>はるひこ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西山</v>
      </c>
      <c r="D59" s="46" t="str">
        <f>IF(入力!AE21="","",入力!AE21)</f>
        <v>温輝</v>
      </c>
      <c r="E59" s="46" t="str">
        <f>IF(入力!Z20="","",入力!Z20)</f>
        <v>にしやま</v>
      </c>
      <c r="F59" s="46" t="str">
        <f>IF(入力!AE20="","",入力!AE20)</f>
        <v>はるき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宮田</v>
      </c>
      <c r="D60" s="46" t="str">
        <f>IF(入力!AE23="","",入力!AE23)</f>
        <v>健矢</v>
      </c>
      <c r="E60" s="46" t="str">
        <f>IF(入力!Z22="","",入力!Z22)</f>
        <v>みやた</v>
      </c>
      <c r="F60" s="46" t="str">
        <f>IF(入力!AE22="","",入力!AE22)</f>
        <v>けんや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鶴松</v>
      </c>
      <c r="D61" s="46" t="str">
        <f>IF(入力!AE25="","",入力!AE25)</f>
        <v>智樹</v>
      </c>
      <c r="E61" s="46" t="str">
        <f>IF(入力!Z24="","",入力!Z24)</f>
        <v>つるまつ</v>
      </c>
      <c r="F61" s="46" t="str">
        <f>IF(入力!AE24="","",入力!AE24)</f>
        <v>ともき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我妻</v>
      </c>
      <c r="D62" s="46" t="str">
        <f>IF(入力!AE27="","",入力!AE27)</f>
        <v>希夢</v>
      </c>
      <c r="E62" s="46" t="str">
        <f>IF(入力!Z26="","",入力!Z26)</f>
        <v>あづま</v>
      </c>
      <c r="F62" s="46" t="str">
        <f>IF(入力!AE26="","",入力!AE26)</f>
        <v>のぞむ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佑弥</v>
      </c>
      <c r="E63" s="46" t="str">
        <f>IF(入力!Z28="","",入力!Z28)</f>
        <v>すずき</v>
      </c>
      <c r="F63" s="46" t="str">
        <f>IF(入力!AE28="","",入力!AE28)</f>
        <v>ゆうや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大久保</v>
      </c>
      <c r="D64" s="46" t="str">
        <f>IF(入力!AE31="","",入力!AE31)</f>
        <v>諒哉</v>
      </c>
      <c r="E64" s="46" t="str">
        <f>IF(入力!Z30="","",入力!Z30)</f>
        <v>おおくぼ</v>
      </c>
      <c r="F64" s="46" t="str">
        <f>IF(入力!AE30="","",入力!AE30)</f>
        <v>まさや</v>
      </c>
      <c r="G64" s="46"/>
      <c r="H64" s="46"/>
      <c r="I64" s="46">
        <f>IF(入力!AJ30="","",入力!AJ30)</f>
        <v>3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2018-05-02T07:55:37Z</cp:lastPrinted>
  <dcterms:created xsi:type="dcterms:W3CDTF">2006-11-03T01:52:14Z</dcterms:created>
  <dcterms:modified xsi:type="dcterms:W3CDTF">2018-05-02T08:26:01Z</dcterms:modified>
</cp:coreProperties>
</file>