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840" yWindow="345" windowWidth="12855" windowHeight="119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<sst xmlns="http://schemas.openxmlformats.org/spreadsheetml/2006/main" count="1468" uniqueCount="754">
  <si>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</si>
  <si>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</si>
  <si>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</si>
  <si>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</si>
  <si>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</si>
  <si>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</si>
  <si>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</si>
  <si>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</si>
  <si>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</si>
  <si>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</si>
  <si>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</si>
  <si>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</si>
  <si>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</si>
  <si>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</si>
  <si>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</si>
  <si>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</si>
  <si>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</si>
  <si>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</si>
  <si>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</si>
  <si>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</si>
  <si>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</si>
  <si>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</si>
  <si>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</si>
  <si>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</si>
  <si>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</si>
  <si>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</si>
  <si>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</si>
  <si>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</si>
  <si>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</si>
  <si>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</si>
  <si>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</si>
  <si>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</si>
  <si>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</si>
  <si>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</si>
  <si>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</si>
  <si>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</si>
  <si>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</si>
  <si>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</si>
  <si>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</si>
  <si>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</si>
  <si>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</si>
  <si>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</si>
  <si>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</si>
  <si>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</si>
  <si>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</si>
  <si>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</si>
  <si>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</si>
  <si>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</si>
  <si>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</si>
  <si>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</si>
  <si>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</si>
  <si>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</si>
  <si>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</si>
  <si>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</si>
  <si>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</si>
  <si>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</si>
  <si>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</si>
  <si>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</si>
  <si>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</si>
  <si>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</si>
  <si>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</si>
  <si>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</si>
  <si>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</si>
  <si>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</si>
  <si>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</si>
  <si>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</si>
  <si>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</si>
  <si>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</si>
  <si>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</si>
  <si>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</si>
  <si>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</si>
  <si>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</si>
  <si>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</si>
  <si>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</si>
  <si>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</si>
  <si>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</si>
  <si>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</si>
  <si>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</si>
  <si>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</si>
  <si>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</si>
  <si>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</si>
  <si>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</si>
  <si>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</si>
  <si>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</si>
  <si>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</si>
  <si>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</si>
  <si>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</si>
  <si>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</si>
  <si>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</si>
  <si>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</si>
  <si>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</si>
  <si>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</si>
  <si>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</si>
  <si>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</si>
  <si>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</si>
  <si>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</si>
  <si>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</si>
  <si>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</si>
  <si>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</si>
  <si>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</si>
  <si>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</si>
  <si>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</si>
  <si>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</si>
  <si>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</si>
  <si>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</si>
  <si>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</si>
  <si>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</si>
  <si>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</si>
  <si>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</si>
  <si>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</si>
  <si>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</si>
  <si>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</si>
  <si>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</si>
  <si>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</si>
  <si>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</si>
  <si>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</si>
  <si>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</si>
  <si>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</si>
  <si>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</si>
  <si>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</si>
  <si>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</si>
  <si>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</si>
  <si>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</si>
  <si>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</si>
  <si>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</si>
  <si>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</si>
  <si>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</si>
  <si>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</si>
  <si>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</si>
  <si>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</si>
  <si>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</si>
  <si>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</si>
  <si>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</si>
  <si>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</si>
  <si>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</si>
  <si>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</si>
  <si>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</si>
  <si>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</si>
  <si>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</si>
  <si>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</si>
  <si>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</si>
  <si>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</si>
  <si>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</si>
  <si>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</si>
  <si>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</si>
  <si>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</si>
  <si>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</si>
  <si>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</si>
  <si>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</si>
  <si>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</si>
  <si>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</si>
  <si>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</si>
  <si>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</si>
  <si>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</si>
  <si>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</si>
  <si>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</si>
  <si>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</si>
  <si>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</si>
  <si>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</si>
  <si>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</si>
  <si>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</si>
  <si>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</si>
  <si>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</si>
  <si>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</si>
  <si>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</si>
  <si>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</si>
  <si>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</si>
  <si>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</si>
  <si>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</si>
  <si>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</si>
  <si>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</si>
  <si>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</si>
  <si>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</si>
  <si>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</si>
  <si>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</si>
  <si>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</si>
  <si>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</si>
  <si>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</si>
  <si>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</si>
  <si>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</si>
  <si>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</si>
  <si>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</si>
  <si>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</si>
  <si>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</si>
  <si>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</si>
  <si>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</si>
  <si>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</si>
  <si>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</si>
  <si>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</si>
  <si>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</si>
  <si>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</si>
  <si>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</si>
  <si>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</si>
  <si>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</si>
  <si>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</si>
  <si>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</si>
  <si>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</si>
  <si>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</si>
  <si>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</si>
  <si>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</si>
  <si>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</si>
  <si>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</si>
  <si>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</si>
  <si>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</si>
  <si>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</si>
  <si>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</si>
  <si>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</si>
  <si>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</si>
  <si>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</si>
  <si>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</si>
  <si>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</si>
  <si>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</si>
  <si>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</si>
  <si>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</si>
  <si>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</si>
  <si>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</si>
  <si>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</si>
  <si>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</si>
  <si>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</si>
  <si>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</si>
  <si>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</si>
  <si>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</si>
  <si>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</si>
  <si>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</si>
  <si>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</si>
  <si>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</si>
  <si>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</si>
  <si>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</si>
  <si>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</si>
  <si>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</si>
  <si>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</si>
  <si>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</si>
  <si>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</si>
  <si>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</si>
  <si>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</si>
  <si>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</si>
  <si>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</si>
  <si>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</si>
  <si>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</si>
  <si>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</si>
  <si>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</si>
  <si>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</si>
  <si>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</si>
  <si>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</si>
  <si>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</si>
  <si>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</si>
  <si>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</si>
  <si>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</si>
  <si>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</si>
  <si>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</si>
  <si>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</si>
  <si>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</si>
  <si>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</si>
  <si>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</si>
  <si>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</si>
  <si>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</si>
  <si>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</si>
  <si>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</si>
  <si>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</si>
  <si>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</si>
  <si>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</si>
  <si>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</si>
  <si>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</si>
  <si>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</si>
  <si>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</si>
  <si>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</si>
  <si>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</si>
  <si>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</si>
  <si>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</si>
  <si>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</si>
  <si>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</si>
  <si>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</si>
  <si>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</si>
  <si>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</si>
  <si>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</si>
  <si>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</si>
  <si>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</si>
  <si>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</si>
  <si>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</si>
  <si>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</si>
  <si>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</si>
  <si>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</si>
  <si>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</si>
  <si>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</si>
  <si>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</si>
  <si>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</si>
  <si>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</si>
  <si>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</si>
  <si>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</si>
  <si>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</si>
  <si>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</si>
  <si>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</si>
  <si>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</si>
  <si>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</si>
  <si>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</si>
  <si>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</si>
  <si>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</si>
  <si>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</si>
  <si>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</si>
  <si>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</si>
  <si>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</si>
  <si>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</si>
  <si>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</si>
  <si>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</si>
  <si>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</si>
  <si>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</si>
  <si>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</si>
  <si>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</si>
  <si>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</si>
  <si>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</si>
  <si>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</si>
  <si>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</si>
  <si>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</si>
  <si>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</si>
  <si>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</si>
  <si>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</si>
  <si>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</si>
  <si>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</si>
  <si>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</si>
  <si>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</si>
  <si>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</si>
  <si>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</si>
  <si>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</si>
  <si>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</si>
  <si>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</si>
  <si>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</si>
  <si>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</si>
  <si>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</si>
  <si>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</si>
  <si>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</si>
  <si>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</si>
  <si>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</si>
  <si>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</si>
  <si>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</si>
  <si>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</si>
  <si>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</si>
  <si>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</si>
  <si>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</si>
  <si>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</si>
  <si>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</si>
  <si>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</si>
  <si>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</si>
  <si>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</si>
  <si>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</si>
  <si>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</si>
  <si>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</si>
  <si>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</si>
  <si>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</si>
  <si>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</si>
  <si>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</si>
  <si>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</si>
  <si>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</si>
  <si>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</si>
  <si>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</si>
  <si>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</si>
  <si>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</si>
  <si>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</si>
  <si>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</si>
  <si>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</si>
  <si>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</si>
  <si>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</si>
  <si>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</si>
  <si>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</si>
  <si>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</si>
  <si>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</si>
  <si>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</si>
  <si>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</si>
  <si>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</si>
  <si>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</si>
  <si>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</si>
  <si>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</si>
  <si>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</si>
  <si>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</si>
  <si>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</si>
  <si>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</si>
  <si>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</si>
  <si>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</si>
  <si>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</si>
  <si>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</si>
  <si>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</si>
  <si>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</si>
  <si>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</si>
  <si>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</si>
  <si>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</si>
  <si>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</si>
  <si>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</si>
  <si>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</si>
  <si>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</si>
  <si>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</si>
  <si>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</si>
  <si>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</si>
  <si>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</si>
  <si>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</si>
  <si>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</si>
  <si>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</si>
  <si>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</si>
  <si>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</si>
  <si>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</si>
  <si>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</si>
  <si>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</si>
  <si>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</si>
  <si>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</si>
  <si>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</si>
  <si>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</si>
  <si>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</si>
  <si>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</si>
  <si>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</si>
  <si>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</si>
  <si>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</si>
  <si>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</si>
  <si>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</si>
  <si>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</si>
  <si>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</si>
  <si>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</si>
  <si>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</si>
  <si>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</si>
  <si>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</si>
  <si>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</si>
  <si>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</si>
  <si>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</si>
  <si>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</si>
  <si>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</si>
  <si>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</si>
  <si>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</si>
  <si>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</si>
  <si>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</si>
  <si>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</si>
  <si>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</si>
  <si>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</si>
  <si>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</si>
  <si>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</si>
  <si>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</si>
  <si>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</si>
  <si>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</si>
  <si>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</si>
  <si>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</si>
  <si>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</si>
  <si>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</si>
  <si>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</si>
  <si>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</si>
  <si>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</si>
  <si>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</si>
  <si>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</si>
  <si>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</si>
  <si>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</si>
  <si>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</si>
  <si>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</si>
  <si>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</si>
  <si>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</si>
  <si>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</si>
  <si>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</si>
  <si>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</si>
  <si>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</si>
  <si>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</si>
  <si>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</si>
  <si>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</si>
  <si>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</si>
  <si>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</si>
  <si>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</si>
  <si>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</si>
  <si>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</si>
  <si>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</si>
  <si>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</si>
  <si>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</si>
  <si>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</si>
  <si>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</si>
  <si>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</si>
  <si>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</si>
  <si>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</si>
  <si>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</si>
  <si>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</si>
  <si>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</si>
  <si>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</si>
  <si>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</si>
  <si>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</si>
  <si>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</si>
  <si>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</si>
  <si>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</si>
  <si>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</si>
  <si>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</si>
  <si>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</si>
  <si>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</si>
  <si>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</si>
  <si>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</si>
  <si>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</si>
  <si>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</si>
  <si>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</si>
  <si>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</si>
  <si>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</si>
  <si>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</si>
  <si>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</si>
  <si>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</si>
  <si>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</si>
  <si>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</si>
  <si>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</si>
  <si>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</si>
  <si>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</si>
  <si>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</si>
  <si>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</si>
  <si>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</si>
  <si>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</si>
  <si>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</si>
  <si>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</si>
  <si>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</si>
  <si>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</si>
  <si>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</si>
  <si>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</si>
  <si>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</si>
  <si>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</si>
  <si>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</si>
  <si>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</si>
  <si>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</si>
  <si>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</si>
  <si>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</si>
  <si>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</si>
  <si>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</si>
  <si>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</si>
  <si>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</si>
  <si>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</si>
  <si>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</si>
  <si>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</si>
  <si>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</si>
  <si>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</si>
  <si>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</si>
  <si>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</si>
  <si>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</si>
  <si>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</si>
  <si>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</si>
  <si>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</si>
  <si>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</si>
  <si>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</si>
  <si>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</si>
  <si>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</si>
  <si>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</si>
  <si>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</si>
  <si>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</si>
  <si>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</si>
  <si>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</si>
  <si>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</si>
  <si>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</si>
  <si>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</si>
  <si>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</si>
  <si>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</si>
  <si>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</si>
  <si>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</si>
  <si>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</si>
  <si>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</si>
  <si>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</si>
  <si>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</si>
  <si>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</si>
  <si>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</si>
  <si>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</si>
  <si>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</si>
  <si>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</si>
  <si>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</si>
  <si>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</si>
  <si>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</si>
  <si>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</si>
  <si>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</si>
  <si>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</si>
  <si>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</si>
  <si>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</si>
  <si>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</si>
  <si>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</si>
  <si>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</si>
  <si>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</si>
  <si>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</si>
  <si>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</si>
  <si>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</si>
  <si>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</si>
  <si>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</si>
  <si>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</si>
  <si>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</si>
  <si>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</si>
  <si>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</si>
  <si>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</si>
  <si>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</si>
  <si>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</si>
  <si>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</si>
  <si>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</si>
  <si>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</si>
  <si>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</si>
  <si>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</si>
  <si>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</si>
  <si>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</si>
  <si>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</si>
  <si>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</si>
  <si>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</si>
  <si>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</si>
  <si>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</si>
  <si>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</si>
  <si>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</si>
  <si>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</si>
  <si>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</si>
  <si>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</si>
  <si>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</si>
  <si>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</si>
  <si>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</si>
  <si>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</si>
  <si>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</si>
  <si>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</si>
  <si>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</si>
  <si>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</si>
  <si>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</si>
  <si>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</si>
  <si>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</si>
  <si>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</si>
  <si>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</si>
  <si>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</si>
  <si>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</si>
  <si>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</si>
  <si>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</si>
  <si>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</si>
  <si>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</si>
  <si>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</si>
  <si>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</si>
  <si>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</si>
  <si>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</si>
  <si>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</si>
  <si>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</si>
  <si>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</si>
  <si>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</si>
  <si>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</si>
  <si>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</si>
  <si>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</si>
  <si>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</si>
  <si>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</si>
  <si>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</si>
  <si>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</si>
  <si>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</si>
  <si>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</si>
  <si>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</si>
  <si>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</si>
  <si>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</si>
  <si>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</si>
  <si>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</si>
  <si>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</si>
  <si>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</si>
  <si>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</si>
  <si>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</si>
  <si>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</si>
  <si>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</si>
  <si>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</si>
  <si>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</si>
  <si>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</si>
  <si>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</si>
  <si>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</si>
  <si>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</si>
  <si>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</si>
  <si>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</si>
  <si>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</si>
  <si>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</si>
  <si>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</si>
  <si>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</si>
  <si>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</si>
  <si>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</si>
  <si>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</si>
  <si>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</si>
  <si>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</si>
  <si>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</si>
  <si>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</si>
  <si>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</si>
  <si>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</si>
  <si>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</si>
  <si>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</si>
  <si>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</si>
  <si>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</si>
  <si>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</si>
  <si>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</si>
  <si>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</si>
  <si>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</si>
  <si>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</si>
  <si>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</si>
  <si>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</si>
  <si>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</si>
  <si>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</si>
  <si>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</si>
  <si>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</si>
  <si>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</si>
  <si>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</si>
  <si>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</si>
  <si>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</si>
  <si>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</si>
  <si>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</si>
  <si>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</si>
  <si>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</si>
  <si>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</si>
  <si>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</si>
  <si>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</si>
  <si>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</si>
  <si>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231</t>
    <phoneticPr fontId="2"/>
  </si>
  <si>
    <t>0837</t>
    <phoneticPr fontId="2"/>
  </si>
  <si>
    <t>横浜市中区滝之上100番地</t>
    <rPh sb="0" eb="3">
      <t>ヨコハマシ</t>
    </rPh>
    <rPh sb="3" eb="5">
      <t>ナカク</t>
    </rPh>
    <rPh sb="5" eb="8">
      <t>タキノウエ</t>
    </rPh>
    <rPh sb="11" eb="13">
      <t>バンチ</t>
    </rPh>
    <phoneticPr fontId="2"/>
  </si>
  <si>
    <t>045</t>
    <phoneticPr fontId="2"/>
  </si>
  <si>
    <t>621</t>
    <phoneticPr fontId="2"/>
  </si>
  <si>
    <t>2051</t>
    <phoneticPr fontId="2"/>
  </si>
  <si>
    <t>045</t>
    <phoneticPr fontId="2"/>
  </si>
  <si>
    <t>2005</t>
    <phoneticPr fontId="2"/>
  </si>
  <si>
    <t>川部</t>
    <rPh sb="0" eb="2">
      <t>カワベ</t>
    </rPh>
    <phoneticPr fontId="2"/>
  </si>
  <si>
    <t>かわべ</t>
    <phoneticPr fontId="2"/>
  </si>
  <si>
    <t>大輔</t>
    <rPh sb="0" eb="2">
      <t>ダイスケ</t>
    </rPh>
    <phoneticPr fontId="2"/>
  </si>
  <si>
    <t>だいすけ</t>
    <phoneticPr fontId="2"/>
  </si>
  <si>
    <t>工藤　誠一</t>
    <rPh sb="0" eb="2">
      <t>クドウ</t>
    </rPh>
    <rPh sb="3" eb="5">
      <t>セイイチ</t>
    </rPh>
    <phoneticPr fontId="2"/>
  </si>
  <si>
    <t>竹井</t>
    <phoneticPr fontId="2"/>
  </si>
  <si>
    <t>たけい</t>
    <phoneticPr fontId="2"/>
  </si>
  <si>
    <t>ゆうき</t>
    <phoneticPr fontId="2"/>
  </si>
  <si>
    <t>竹井</t>
    <phoneticPr fontId="2"/>
  </si>
  <si>
    <t>祐貴</t>
    <phoneticPr fontId="2"/>
  </si>
  <si>
    <t>青山</t>
    <phoneticPr fontId="2"/>
  </si>
  <si>
    <t>佳史</t>
    <phoneticPr fontId="2"/>
  </si>
  <si>
    <t>あおやま</t>
    <phoneticPr fontId="2"/>
  </si>
  <si>
    <t>よしふみ</t>
    <phoneticPr fontId="2"/>
  </si>
  <si>
    <t>韮沢</t>
    <phoneticPr fontId="2"/>
  </si>
  <si>
    <t>祥太</t>
    <phoneticPr fontId="2"/>
  </si>
  <si>
    <t>にらさわ</t>
    <phoneticPr fontId="2"/>
  </si>
  <si>
    <t>しょうた</t>
    <phoneticPr fontId="2"/>
  </si>
  <si>
    <t>竹内</t>
    <phoneticPr fontId="2"/>
  </si>
  <si>
    <t>諒</t>
    <phoneticPr fontId="2"/>
  </si>
  <si>
    <t>たけうち</t>
    <phoneticPr fontId="2"/>
  </si>
  <si>
    <t>りょう</t>
    <phoneticPr fontId="2"/>
  </si>
  <si>
    <t>内田</t>
    <phoneticPr fontId="2"/>
  </si>
  <si>
    <t>創太</t>
    <phoneticPr fontId="2"/>
  </si>
  <si>
    <t>うちだ</t>
    <phoneticPr fontId="2"/>
  </si>
  <si>
    <t>そうた</t>
    <phoneticPr fontId="2"/>
  </si>
  <si>
    <t>田村</t>
    <phoneticPr fontId="2"/>
  </si>
  <si>
    <t>優樹</t>
    <phoneticPr fontId="2"/>
  </si>
  <si>
    <t>たむら</t>
    <phoneticPr fontId="2"/>
  </si>
  <si>
    <t>まさき</t>
    <phoneticPr fontId="2"/>
  </si>
  <si>
    <t>李</t>
    <phoneticPr fontId="2"/>
  </si>
  <si>
    <t>博之</t>
    <phoneticPr fontId="2"/>
  </si>
  <si>
    <t>り</t>
    <phoneticPr fontId="2"/>
  </si>
  <si>
    <t>ひろゆき</t>
    <phoneticPr fontId="2"/>
  </si>
  <si>
    <t>柿沼</t>
    <phoneticPr fontId="2"/>
  </si>
  <si>
    <t>賢思</t>
    <phoneticPr fontId="2"/>
  </si>
  <si>
    <t>かきぬま</t>
    <phoneticPr fontId="2"/>
  </si>
  <si>
    <t>けんじ</t>
    <phoneticPr fontId="2"/>
  </si>
  <si>
    <t>近藤</t>
    <phoneticPr fontId="2"/>
  </si>
  <si>
    <t>優成</t>
    <phoneticPr fontId="2"/>
  </si>
  <si>
    <t>こんどう</t>
    <phoneticPr fontId="2"/>
  </si>
  <si>
    <t>ゆうせい</t>
    <phoneticPr fontId="2"/>
  </si>
  <si>
    <t>山縣</t>
    <phoneticPr fontId="2"/>
  </si>
  <si>
    <t>信吾</t>
    <phoneticPr fontId="2"/>
  </si>
  <si>
    <t>やまがた</t>
    <phoneticPr fontId="2"/>
  </si>
  <si>
    <t>しんご</t>
    <phoneticPr fontId="2"/>
  </si>
  <si>
    <t>成相</t>
    <phoneticPr fontId="2"/>
  </si>
  <si>
    <t>柊哉</t>
    <phoneticPr fontId="2"/>
  </si>
  <si>
    <t>なりあい</t>
    <phoneticPr fontId="2"/>
  </si>
  <si>
    <t>しゅうや</t>
    <phoneticPr fontId="2"/>
  </si>
  <si>
    <t>伊藤</t>
    <phoneticPr fontId="2"/>
  </si>
  <si>
    <t>柊人</t>
    <phoneticPr fontId="2"/>
  </si>
  <si>
    <t>いとう</t>
    <phoneticPr fontId="2"/>
  </si>
  <si>
    <t>しゅうと</t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</si>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</sst>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G488" sqref="G488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BS11" sqref="BS11:BT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1508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聖光学院中学校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693</v>
      </c>
      <c r="AC4" s="224"/>
      <c r="AD4" s="224"/>
      <c r="AE4" s="224"/>
      <c r="AF4" s="4" t="s">
        <v>584</v>
      </c>
      <c r="AG4" s="224" t="s">
        <v>694</v>
      </c>
      <c r="AH4" s="224"/>
      <c r="AI4" s="224"/>
      <c r="AJ4" s="224"/>
      <c r="AK4" s="4" t="s">
        <v>584</v>
      </c>
      <c r="AL4" s="224" t="s">
        <v>695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696</v>
      </c>
      <c r="AC6" s="208"/>
      <c r="AD6" s="208"/>
      <c r="AE6" s="208"/>
      <c r="AF6" s="38" t="s">
        <v>587</v>
      </c>
      <c r="AG6" s="208" t="s">
        <v>694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700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752</v>
      </c>
      <c r="W13" s="177"/>
      <c r="X13" s="177"/>
      <c r="Y13" s="177"/>
      <c r="Z13" s="177"/>
      <c r="AA13" s="177"/>
      <c r="AB13" s="178" t="s">
        <v>753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704</v>
      </c>
      <c r="W14" s="88"/>
      <c r="X14" s="88"/>
      <c r="Y14" s="88"/>
      <c r="Z14" s="88"/>
      <c r="AA14" s="88"/>
      <c r="AB14" s="158" t="s">
        <v>705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706</v>
      </c>
      <c r="W15" s="81"/>
      <c r="X15" s="81"/>
      <c r="Y15" s="81"/>
      <c r="Z15" s="81"/>
      <c r="AA15" s="81"/>
      <c r="AB15" s="151" t="s">
        <v>707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704</v>
      </c>
      <c r="G20" s="122"/>
      <c r="H20" s="122"/>
      <c r="I20" s="122"/>
      <c r="J20" s="122"/>
      <c r="K20" s="122" t="s">
        <v>705</v>
      </c>
      <c r="L20" s="122"/>
      <c r="M20" s="122"/>
      <c r="N20" s="122"/>
      <c r="O20" s="123"/>
      <c r="P20" s="119">
        <v>3</v>
      </c>
      <c r="Q20" s="119"/>
      <c r="R20" s="110">
        <v>172</v>
      </c>
      <c r="S20" s="111"/>
      <c r="T20" s="110" t="s">
        <v>544</v>
      </c>
      <c r="U20" s="112"/>
      <c r="V20" s="117">
        <v>7</v>
      </c>
      <c r="W20" s="118"/>
      <c r="X20" s="119">
        <v>15</v>
      </c>
      <c r="Y20" s="119"/>
      <c r="Z20" s="121" t="s">
        <v>730</v>
      </c>
      <c r="AA20" s="122"/>
      <c r="AB20" s="122"/>
      <c r="AC20" s="122"/>
      <c r="AD20" s="122"/>
      <c r="AE20" s="122" t="s">
        <v>731</v>
      </c>
      <c r="AF20" s="122"/>
      <c r="AG20" s="122"/>
      <c r="AH20" s="122"/>
      <c r="AI20" s="123"/>
      <c r="AJ20" s="119">
        <v>2</v>
      </c>
      <c r="AK20" s="119"/>
      <c r="AL20" s="110">
        <v>161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703</v>
      </c>
      <c r="G21" s="115"/>
      <c r="H21" s="115"/>
      <c r="I21" s="115"/>
      <c r="J21" s="115"/>
      <c r="K21" s="115" t="s">
        <v>707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728</v>
      </c>
      <c r="AA21" s="115"/>
      <c r="AB21" s="115"/>
      <c r="AC21" s="115"/>
      <c r="AD21" s="115"/>
      <c r="AE21" s="115" t="s">
        <v>729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710</v>
      </c>
      <c r="G22" s="88"/>
      <c r="H22" s="88"/>
      <c r="I22" s="88"/>
      <c r="J22" s="88"/>
      <c r="K22" s="88" t="s">
        <v>711</v>
      </c>
      <c r="L22" s="88"/>
      <c r="M22" s="88"/>
      <c r="N22" s="88"/>
      <c r="O22" s="89"/>
      <c r="P22" s="78">
        <v>2</v>
      </c>
      <c r="Q22" s="78"/>
      <c r="R22" s="94">
        <v>162</v>
      </c>
      <c r="S22" s="95"/>
      <c r="T22" s="74" t="s">
        <v>544</v>
      </c>
      <c r="U22" s="75"/>
      <c r="V22" s="90">
        <v>8</v>
      </c>
      <c r="W22" s="91"/>
      <c r="X22" s="78">
        <v>18</v>
      </c>
      <c r="Y22" s="78"/>
      <c r="Z22" s="87" t="s">
        <v>734</v>
      </c>
      <c r="AA22" s="88"/>
      <c r="AB22" s="88"/>
      <c r="AC22" s="88"/>
      <c r="AD22" s="88"/>
      <c r="AE22" s="88" t="s">
        <v>735</v>
      </c>
      <c r="AF22" s="88"/>
      <c r="AG22" s="88"/>
      <c r="AH22" s="88"/>
      <c r="AI22" s="89"/>
      <c r="AJ22" s="78">
        <v>2</v>
      </c>
      <c r="AK22" s="78"/>
      <c r="AL22" s="94">
        <v>172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708</v>
      </c>
      <c r="G23" s="106"/>
      <c r="H23" s="106"/>
      <c r="I23" s="106"/>
      <c r="J23" s="106"/>
      <c r="K23" s="106" t="s">
        <v>709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732</v>
      </c>
      <c r="AA23" s="106"/>
      <c r="AB23" s="106"/>
      <c r="AC23" s="106"/>
      <c r="AD23" s="106"/>
      <c r="AE23" s="106" t="s">
        <v>733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4</v>
      </c>
      <c r="E24" s="78"/>
      <c r="F24" s="87" t="s">
        <v>714</v>
      </c>
      <c r="G24" s="88"/>
      <c r="H24" s="88"/>
      <c r="I24" s="88"/>
      <c r="J24" s="88"/>
      <c r="K24" s="88" t="s">
        <v>715</v>
      </c>
      <c r="L24" s="88"/>
      <c r="M24" s="88"/>
      <c r="N24" s="88"/>
      <c r="O24" s="89"/>
      <c r="P24" s="78">
        <v>2</v>
      </c>
      <c r="Q24" s="78"/>
      <c r="R24" s="94">
        <v>160</v>
      </c>
      <c r="S24" s="95"/>
      <c r="T24" s="74" t="s">
        <v>544</v>
      </c>
      <c r="U24" s="75"/>
      <c r="V24" s="100">
        <v>9</v>
      </c>
      <c r="W24" s="101"/>
      <c r="X24" s="78">
        <v>21</v>
      </c>
      <c r="Y24" s="78"/>
      <c r="Z24" s="87" t="s">
        <v>738</v>
      </c>
      <c r="AA24" s="88"/>
      <c r="AB24" s="88"/>
      <c r="AC24" s="88"/>
      <c r="AD24" s="88"/>
      <c r="AE24" s="88" t="s">
        <v>739</v>
      </c>
      <c r="AF24" s="88"/>
      <c r="AG24" s="88"/>
      <c r="AH24" s="88"/>
      <c r="AI24" s="89"/>
      <c r="AJ24" s="78">
        <v>2</v>
      </c>
      <c r="AK24" s="78"/>
      <c r="AL24" s="94">
        <v>173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712</v>
      </c>
      <c r="G25" s="106"/>
      <c r="H25" s="106"/>
      <c r="I25" s="106"/>
      <c r="J25" s="106"/>
      <c r="K25" s="106" t="s">
        <v>713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736</v>
      </c>
      <c r="AA25" s="106"/>
      <c r="AB25" s="106"/>
      <c r="AC25" s="106"/>
      <c r="AD25" s="106"/>
      <c r="AE25" s="106" t="s">
        <v>737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10</v>
      </c>
      <c r="E26" s="78"/>
      <c r="F26" s="87" t="s">
        <v>718</v>
      </c>
      <c r="G26" s="88"/>
      <c r="H26" s="88"/>
      <c r="I26" s="88"/>
      <c r="J26" s="88"/>
      <c r="K26" s="88" t="s">
        <v>719</v>
      </c>
      <c r="L26" s="88"/>
      <c r="M26" s="88"/>
      <c r="N26" s="88"/>
      <c r="O26" s="89"/>
      <c r="P26" s="78">
        <v>2</v>
      </c>
      <c r="Q26" s="78"/>
      <c r="R26" s="94">
        <v>152</v>
      </c>
      <c r="S26" s="95"/>
      <c r="T26" s="74" t="s">
        <v>544</v>
      </c>
      <c r="U26" s="75"/>
      <c r="V26" s="90">
        <v>10</v>
      </c>
      <c r="W26" s="91"/>
      <c r="X26" s="78">
        <v>23</v>
      </c>
      <c r="Y26" s="78"/>
      <c r="Z26" s="87" t="s">
        <v>742</v>
      </c>
      <c r="AA26" s="88"/>
      <c r="AB26" s="88"/>
      <c r="AC26" s="88"/>
      <c r="AD26" s="88"/>
      <c r="AE26" s="88" t="s">
        <v>743</v>
      </c>
      <c r="AF26" s="88"/>
      <c r="AG26" s="88"/>
      <c r="AH26" s="88"/>
      <c r="AI26" s="89"/>
      <c r="AJ26" s="78">
        <v>2</v>
      </c>
      <c r="AK26" s="78"/>
      <c r="AL26" s="94">
        <v>170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716</v>
      </c>
      <c r="G27" s="106"/>
      <c r="H27" s="106"/>
      <c r="I27" s="106"/>
      <c r="J27" s="106"/>
      <c r="K27" s="106" t="s">
        <v>717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740</v>
      </c>
      <c r="AA27" s="106"/>
      <c r="AB27" s="106"/>
      <c r="AC27" s="106"/>
      <c r="AD27" s="106"/>
      <c r="AE27" s="106" t="s">
        <v>741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11</v>
      </c>
      <c r="E28" s="78"/>
      <c r="F28" s="87" t="s">
        <v>722</v>
      </c>
      <c r="G28" s="88"/>
      <c r="H28" s="88"/>
      <c r="I28" s="88"/>
      <c r="J28" s="88"/>
      <c r="K28" s="88" t="s">
        <v>723</v>
      </c>
      <c r="L28" s="88"/>
      <c r="M28" s="88"/>
      <c r="N28" s="88"/>
      <c r="O28" s="89"/>
      <c r="P28" s="78">
        <v>2</v>
      </c>
      <c r="Q28" s="78"/>
      <c r="R28" s="94">
        <v>166</v>
      </c>
      <c r="S28" s="95"/>
      <c r="T28" s="74" t="s">
        <v>544</v>
      </c>
      <c r="U28" s="75"/>
      <c r="V28" s="83">
        <v>11</v>
      </c>
      <c r="W28" s="84"/>
      <c r="X28" s="78">
        <v>24</v>
      </c>
      <c r="Y28" s="78"/>
      <c r="Z28" s="87" t="s">
        <v>746</v>
      </c>
      <c r="AA28" s="88"/>
      <c r="AB28" s="88"/>
      <c r="AC28" s="88"/>
      <c r="AD28" s="88"/>
      <c r="AE28" s="88" t="s">
        <v>747</v>
      </c>
      <c r="AF28" s="88"/>
      <c r="AG28" s="88"/>
      <c r="AH28" s="88"/>
      <c r="AI28" s="89"/>
      <c r="AJ28" s="78">
        <v>2</v>
      </c>
      <c r="AK28" s="78"/>
      <c r="AL28" s="94">
        <v>160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720</v>
      </c>
      <c r="G29" s="106"/>
      <c r="H29" s="106"/>
      <c r="I29" s="106"/>
      <c r="J29" s="106"/>
      <c r="K29" s="106" t="s">
        <v>721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744</v>
      </c>
      <c r="AA29" s="106"/>
      <c r="AB29" s="106"/>
      <c r="AC29" s="106"/>
      <c r="AD29" s="106"/>
      <c r="AE29" s="106" t="s">
        <v>745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13</v>
      </c>
      <c r="E30" s="78"/>
      <c r="F30" s="87" t="s">
        <v>726</v>
      </c>
      <c r="G30" s="88"/>
      <c r="H30" s="88"/>
      <c r="I30" s="88"/>
      <c r="J30" s="88"/>
      <c r="K30" s="88" t="s">
        <v>727</v>
      </c>
      <c r="L30" s="88"/>
      <c r="M30" s="88"/>
      <c r="N30" s="88"/>
      <c r="O30" s="89"/>
      <c r="P30" s="78">
        <v>2</v>
      </c>
      <c r="Q30" s="78"/>
      <c r="R30" s="94">
        <v>162</v>
      </c>
      <c r="S30" s="95"/>
      <c r="T30" s="74" t="s">
        <v>544</v>
      </c>
      <c r="U30" s="75"/>
      <c r="V30" s="83">
        <v>12</v>
      </c>
      <c r="W30" s="84"/>
      <c r="X30" s="78">
        <v>25</v>
      </c>
      <c r="Y30" s="78"/>
      <c r="Z30" s="87" t="s">
        <v>750</v>
      </c>
      <c r="AA30" s="88"/>
      <c r="AB30" s="88"/>
      <c r="AC30" s="88"/>
      <c r="AD30" s="88"/>
      <c r="AE30" s="88" t="s">
        <v>751</v>
      </c>
      <c r="AF30" s="88"/>
      <c r="AG30" s="88"/>
      <c r="AH30" s="88"/>
      <c r="AI30" s="89"/>
      <c r="AJ30" s="78">
        <v>2</v>
      </c>
      <c r="AK30" s="78"/>
      <c r="AL30" s="94">
        <v>163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724</v>
      </c>
      <c r="G31" s="81"/>
      <c r="H31" s="81"/>
      <c r="I31" s="81"/>
      <c r="J31" s="81"/>
      <c r="K31" s="81" t="s">
        <v>725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748</v>
      </c>
      <c r="AA31" s="81"/>
      <c r="AB31" s="81"/>
      <c r="AC31" s="81"/>
      <c r="AD31" s="81"/>
      <c r="AE31" s="81" t="s">
        <v>749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30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聖光学院中学校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702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1508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聖光学院中学校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かわべ</v>
      </c>
      <c r="F7" s="328"/>
      <c r="G7" s="328"/>
      <c r="H7" s="328"/>
      <c r="I7" s="328"/>
      <c r="J7" s="328"/>
      <c r="K7" s="328" t="str">
        <f>IF(入力!L12="","",入力!L12)</f>
        <v>だいすけ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/>
      </c>
      <c r="V7" s="155"/>
      <c r="W7" s="155"/>
      <c r="X7" s="155"/>
      <c r="Y7" s="155"/>
      <c r="Z7" s="330"/>
      <c r="AA7" s="310" t="str">
        <f>IF(入力!AB12="","",入力!AB12)</f>
        <v/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川部</v>
      </c>
      <c r="F8" s="351"/>
      <c r="G8" s="351"/>
      <c r="H8" s="351"/>
      <c r="I8" s="351"/>
      <c r="J8" s="351"/>
      <c r="K8" s="351" t="str">
        <f>IF(入力!L13="","",入力!L13)</f>
        <v>大輔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 xml:space="preserve"> </v>
      </c>
      <c r="V8" s="319"/>
      <c r="W8" s="319"/>
      <c r="X8" s="319"/>
      <c r="Y8" s="319"/>
      <c r="Z8" s="320"/>
      <c r="AA8" s="321" t="str">
        <f>IF(入力!AB13="","",入力!AB13)</f>
        <v xml:space="preserve"> 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たけい</v>
      </c>
      <c r="V9" s="155"/>
      <c r="W9" s="155"/>
      <c r="X9" s="155"/>
      <c r="Y9" s="155"/>
      <c r="Z9" s="330"/>
      <c r="AA9" s="310" t="str">
        <f>IF(入力!AB14="","",入力!AB14)</f>
        <v>ゆうき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竹井</v>
      </c>
      <c r="V10" s="336"/>
      <c r="W10" s="336"/>
      <c r="X10" s="336"/>
      <c r="Y10" s="336"/>
      <c r="Z10" s="337"/>
      <c r="AA10" s="338" t="str">
        <f>IF(入力!AB15="","",入力!AB15)</f>
        <v>祐貴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たけい</v>
      </c>
      <c r="F15" s="286"/>
      <c r="G15" s="286"/>
      <c r="H15" s="286"/>
      <c r="I15" s="286"/>
      <c r="J15" s="286" t="str">
        <f>IF(入力!K20="","",入力!K20)</f>
        <v>ゆうき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172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15</v>
      </c>
      <c r="X15" s="289"/>
      <c r="Y15" s="285" t="str">
        <f>IF(入力!Z20="","",入力!Z20)</f>
        <v>り</v>
      </c>
      <c r="Z15" s="286"/>
      <c r="AA15" s="286"/>
      <c r="AB15" s="286"/>
      <c r="AC15" s="286"/>
      <c r="AD15" s="286" t="str">
        <f>IF(入力!AE20="","",入力!AE20)</f>
        <v>ひろゆき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161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竹井</v>
      </c>
      <c r="F16" s="302"/>
      <c r="G16" s="302"/>
      <c r="H16" s="302"/>
      <c r="I16" s="302"/>
      <c r="J16" s="302" t="str">
        <f>IF(入力!K21="","",入力!K21)</f>
        <v>祐貴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李</v>
      </c>
      <c r="Z16" s="302"/>
      <c r="AA16" s="302"/>
      <c r="AB16" s="302"/>
      <c r="AC16" s="302"/>
      <c r="AD16" s="302" t="str">
        <f>IF(入力!AE21="","",入力!AE21)</f>
        <v>博之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あおやま</v>
      </c>
      <c r="F17" s="281"/>
      <c r="G17" s="281"/>
      <c r="H17" s="281"/>
      <c r="I17" s="281"/>
      <c r="J17" s="281" t="str">
        <f>IF(入力!K22="","",入力!K22)</f>
        <v>よしふみ</v>
      </c>
      <c r="K17" s="281"/>
      <c r="L17" s="281"/>
      <c r="M17" s="281"/>
      <c r="N17" s="282"/>
      <c r="O17" s="283">
        <f>IF(入力!P22="","",入力!P22)</f>
        <v>2</v>
      </c>
      <c r="P17" s="283"/>
      <c r="Q17" s="275">
        <f>IF(入力!R22="","",入力!R22)</f>
        <v>162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18</v>
      </c>
      <c r="X17" s="283"/>
      <c r="Y17" s="288" t="str">
        <f>IF(入力!Z22="","",入力!Z22)</f>
        <v>かきぬま</v>
      </c>
      <c r="Z17" s="281"/>
      <c r="AA17" s="281"/>
      <c r="AB17" s="281"/>
      <c r="AC17" s="281"/>
      <c r="AD17" s="281" t="str">
        <f>IF(入力!AE22="","",入力!AE22)</f>
        <v>けんじ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172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青山</v>
      </c>
      <c r="F18" s="274"/>
      <c r="G18" s="274"/>
      <c r="H18" s="274"/>
      <c r="I18" s="274"/>
      <c r="J18" s="274" t="str">
        <f>IF(入力!K23="","",入力!K23)</f>
        <v>佳史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柿沼</v>
      </c>
      <c r="Z18" s="274"/>
      <c r="AA18" s="274"/>
      <c r="AB18" s="274"/>
      <c r="AC18" s="274"/>
      <c r="AD18" s="274" t="str">
        <f>IF(入力!AE23="","",入力!AE23)</f>
        <v>賢思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4</v>
      </c>
      <c r="D19" s="283"/>
      <c r="E19" s="288" t="str">
        <f>IF(入力!F24="","",入力!F24)</f>
        <v>にらさわ</v>
      </c>
      <c r="F19" s="281"/>
      <c r="G19" s="281"/>
      <c r="H19" s="281"/>
      <c r="I19" s="281"/>
      <c r="J19" s="281" t="str">
        <f>IF(入力!K24="","",入力!K24)</f>
        <v>しょうた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160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21</v>
      </c>
      <c r="X19" s="283"/>
      <c r="Y19" s="288" t="str">
        <f>IF(入力!Z24="","",入力!Z24)</f>
        <v>こんどう</v>
      </c>
      <c r="Z19" s="281"/>
      <c r="AA19" s="281"/>
      <c r="AB19" s="281"/>
      <c r="AC19" s="281"/>
      <c r="AD19" s="281" t="str">
        <f>IF(入力!AE24="","",入力!AE24)</f>
        <v>ゆうせい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173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韮沢</v>
      </c>
      <c r="F20" s="274"/>
      <c r="G20" s="274"/>
      <c r="H20" s="274"/>
      <c r="I20" s="274"/>
      <c r="J20" s="274" t="str">
        <f>IF(入力!K25="","",入力!K25)</f>
        <v>祥太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近藤</v>
      </c>
      <c r="Z20" s="274"/>
      <c r="AA20" s="274"/>
      <c r="AB20" s="274"/>
      <c r="AC20" s="274"/>
      <c r="AD20" s="274" t="str">
        <f>IF(入力!AE25="","",入力!AE25)</f>
        <v>優成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10</v>
      </c>
      <c r="D21" s="283"/>
      <c r="E21" s="288" t="str">
        <f>IF(入力!F26="","",入力!F26)</f>
        <v>たけうち</v>
      </c>
      <c r="F21" s="281"/>
      <c r="G21" s="281"/>
      <c r="H21" s="281"/>
      <c r="I21" s="281"/>
      <c r="J21" s="281" t="str">
        <f>IF(入力!K26="","",入力!K26)</f>
        <v>りょう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152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23</v>
      </c>
      <c r="X21" s="283"/>
      <c r="Y21" s="288" t="str">
        <f>IF(入力!Z26="","",入力!Z26)</f>
        <v>やまがた</v>
      </c>
      <c r="Z21" s="281"/>
      <c r="AA21" s="281"/>
      <c r="AB21" s="281"/>
      <c r="AC21" s="281"/>
      <c r="AD21" s="281" t="str">
        <f>IF(入力!AE26="","",入力!AE26)</f>
        <v>しんご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170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竹内</v>
      </c>
      <c r="F22" s="274"/>
      <c r="G22" s="274"/>
      <c r="H22" s="274"/>
      <c r="I22" s="274"/>
      <c r="J22" s="274" t="str">
        <f>IF(入力!K27="","",入力!K27)</f>
        <v>諒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山縣</v>
      </c>
      <c r="Z22" s="274"/>
      <c r="AA22" s="274"/>
      <c r="AB22" s="274"/>
      <c r="AC22" s="274"/>
      <c r="AD22" s="274" t="str">
        <f>IF(入力!AE27="","",入力!AE27)</f>
        <v>信吾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11</v>
      </c>
      <c r="D23" s="283"/>
      <c r="E23" s="288" t="str">
        <f>IF(入力!F28="","",入力!F28)</f>
        <v>うちだ</v>
      </c>
      <c r="F23" s="281"/>
      <c r="G23" s="281"/>
      <c r="H23" s="281"/>
      <c r="I23" s="281"/>
      <c r="J23" s="281" t="str">
        <f>IF(入力!K28="","",入力!K28)</f>
        <v>そうた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166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24</v>
      </c>
      <c r="X23" s="283"/>
      <c r="Y23" s="288" t="str">
        <f>IF(入力!Z28="","",入力!Z28)</f>
        <v>なりあい</v>
      </c>
      <c r="Z23" s="281"/>
      <c r="AA23" s="281"/>
      <c r="AB23" s="281"/>
      <c r="AC23" s="281"/>
      <c r="AD23" s="281" t="str">
        <f>IF(入力!AE28="","",入力!AE28)</f>
        <v>しゅうや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160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内田</v>
      </c>
      <c r="F24" s="274"/>
      <c r="G24" s="274"/>
      <c r="H24" s="274"/>
      <c r="I24" s="274"/>
      <c r="J24" s="274" t="str">
        <f>IF(入力!K29="","",入力!K29)</f>
        <v>創太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成相</v>
      </c>
      <c r="Z24" s="274"/>
      <c r="AA24" s="274"/>
      <c r="AB24" s="274"/>
      <c r="AC24" s="274"/>
      <c r="AD24" s="274" t="str">
        <f>IF(入力!AE29="","",入力!AE29)</f>
        <v>柊哉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13</v>
      </c>
      <c r="D25" s="283"/>
      <c r="E25" s="288" t="str">
        <f>IF(入力!F30="","",入力!F30)</f>
        <v>たむら</v>
      </c>
      <c r="F25" s="281"/>
      <c r="G25" s="281"/>
      <c r="H25" s="281"/>
      <c r="I25" s="281"/>
      <c r="J25" s="281" t="str">
        <f>IF(入力!K30="","",入力!K30)</f>
        <v>まさき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162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25</v>
      </c>
      <c r="X25" s="283"/>
      <c r="Y25" s="288" t="str">
        <f>IF(入力!Z30="","",入力!Z30)</f>
        <v>いとう</v>
      </c>
      <c r="Z25" s="281"/>
      <c r="AA25" s="281"/>
      <c r="AB25" s="281"/>
      <c r="AC25" s="281"/>
      <c r="AD25" s="281" t="str">
        <f>IF(入力!AE30="","",入力!AE30)</f>
        <v>しゅうと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163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田村</v>
      </c>
      <c r="F26" s="315"/>
      <c r="G26" s="315"/>
      <c r="H26" s="315"/>
      <c r="I26" s="315"/>
      <c r="J26" s="315" t="str">
        <f>IF(入力!K31="","",入力!K31)</f>
        <v>優樹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伊藤</v>
      </c>
      <c r="Z26" s="315"/>
      <c r="AA26" s="315"/>
      <c r="AB26" s="315"/>
      <c r="AC26" s="315"/>
      <c r="AD26" s="315" t="str">
        <f>IF(入力!AE31="","",入力!AE31)</f>
        <v>柊人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1508</v>
      </c>
      <c r="B7" s="46" t="str">
        <f>入力!$F$3</f>
        <v>聖光学院中学校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231</v>
      </c>
      <c r="G7" s="57" t="str">
        <f>IF(入力!$I$6="","",入力!$I$6)</f>
        <v>0837</v>
      </c>
      <c r="H7" s="46"/>
      <c r="I7" s="46" t="str">
        <f>IF(入力!$L$5="","",入力!$L$5)</f>
        <v>横浜市中区滝之上100番地</v>
      </c>
      <c r="J7" s="46"/>
      <c r="K7" s="57" t="str">
        <f>IF(入力!$AB$4="","",入力!$AB$4)</f>
        <v>045</v>
      </c>
      <c r="L7" s="57" t="str">
        <f>IF(入力!$AG$4="","",入力!$AG$4)</f>
        <v>621</v>
      </c>
      <c r="M7" s="57" t="str">
        <f>IF(入力!$AL$4="","",入力!$AL$4)</f>
        <v>2051</v>
      </c>
      <c r="N7" s="57" t="str">
        <f>IF(入力!$AB$6="","",入力!$AB$6)</f>
        <v>045</v>
      </c>
      <c r="O7" s="57" t="str">
        <f>IF(入力!$AG$6="","",入力!$AG$6)</f>
        <v>621</v>
      </c>
      <c r="P7" s="57" t="str">
        <f>IF(入力!$AL$6="","",入力!$AL$6)</f>
        <v>2005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川部</v>
      </c>
      <c r="D16" s="46" t="str">
        <f>IF(入力!$L$13="","",入力!$L$13)</f>
        <v>大輔</v>
      </c>
      <c r="E16" s="46" t="str">
        <f>IF(入力!$F$12="","",入力!$F$12)</f>
        <v>かわべ</v>
      </c>
      <c r="F16" s="46" t="str">
        <f>IF(入力!$L$12="","",入力!$L$12)</f>
        <v>だいすけ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竹井</v>
      </c>
      <c r="D24" s="46" t="str">
        <f>IF(入力!$AB$15="","",入力!$AB$15)</f>
        <v>祐貴</v>
      </c>
      <c r="E24" s="46" t="str">
        <f>IF(入力!$V$14="","",入力!$V$14)</f>
        <v>たけい</v>
      </c>
      <c r="F24" s="46" t="str">
        <f>IF(入力!$AB$14="","",入力!$AB$14)</f>
        <v>ゆうき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竹井</v>
      </c>
      <c r="D53" s="46" t="str">
        <f>IF(入力!K21="","",入力!K21)</f>
        <v>祐貴</v>
      </c>
      <c r="E53" s="46" t="str">
        <f>IF(入力!F20="","",入力!F20)</f>
        <v>たけい</v>
      </c>
      <c r="F53" s="46" t="str">
        <f>IF(入力!K20="","",入力!K20)</f>
        <v>ゆうき</v>
      </c>
      <c r="G53" s="46"/>
      <c r="H53" s="46"/>
      <c r="I53" s="46">
        <f>IF(入力!P20="","",入力!P20)</f>
        <v>3</v>
      </c>
      <c r="J53" s="46">
        <f>IF(入力!R20="","",入力!R20)</f>
        <v>172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青山</v>
      </c>
      <c r="D54" s="46" t="str">
        <f>IF(入力!K23="","",入力!K23)</f>
        <v>佳史</v>
      </c>
      <c r="E54" s="46" t="str">
        <f>IF(入力!F22="","",入力!F22)</f>
        <v>あおやま</v>
      </c>
      <c r="F54" s="46" t="str">
        <f>IF(入力!K22="","",入力!K22)</f>
        <v>よしふみ</v>
      </c>
      <c r="G54" s="46"/>
      <c r="H54" s="46"/>
      <c r="I54" s="46">
        <f>IF(入力!P22="","",入力!P22)</f>
        <v>2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4</v>
      </c>
      <c r="C55" s="46" t="str">
        <f>IF(入力!F25="","",入力!F25)</f>
        <v>韮沢</v>
      </c>
      <c r="D55" s="46" t="str">
        <f>IF(入力!K25="","",入力!K25)</f>
        <v>祥太</v>
      </c>
      <c r="E55" s="46" t="str">
        <f>IF(入力!F24="","",入力!F24)</f>
        <v>にらさわ</v>
      </c>
      <c r="F55" s="46" t="str">
        <f>IF(入力!K24="","",入力!K24)</f>
        <v>しょうた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10</v>
      </c>
      <c r="C56" s="46" t="str">
        <f>IF(入力!F27="","",入力!F27)</f>
        <v>竹内</v>
      </c>
      <c r="D56" s="46" t="str">
        <f>IF(入力!K27="","",入力!K27)</f>
        <v>諒</v>
      </c>
      <c r="E56" s="46" t="str">
        <f>IF(入力!F26="","",入力!F26)</f>
        <v>たけうち</v>
      </c>
      <c r="F56" s="46" t="str">
        <f>IF(入力!K26="","",入力!K26)</f>
        <v>りょう</v>
      </c>
      <c r="G56" s="46"/>
      <c r="H56" s="46"/>
      <c r="I56" s="46">
        <f>IF(入力!P26="","",入力!P26)</f>
        <v>2</v>
      </c>
      <c r="J56" s="46">
        <f>IF(入力!R26="","",入力!R26)</f>
        <v>152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11</v>
      </c>
      <c r="C57" s="46" t="str">
        <f>IF(入力!F29="","",入力!F29)</f>
        <v>内田</v>
      </c>
      <c r="D57" s="46" t="str">
        <f>IF(入力!K29="","",入力!K29)</f>
        <v>創太</v>
      </c>
      <c r="E57" s="46" t="str">
        <f>IF(入力!F28="","",入力!F28)</f>
        <v>うちだ</v>
      </c>
      <c r="F57" s="46" t="str">
        <f>IF(入力!K28="","",入力!K28)</f>
        <v>そうた</v>
      </c>
      <c r="G57" s="46"/>
      <c r="H57" s="46"/>
      <c r="I57" s="46">
        <f>IF(入力!P28="","",入力!P28)</f>
        <v>2</v>
      </c>
      <c r="J57" s="46">
        <f>IF(入力!R28="","",入力!R28)</f>
        <v>166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13</v>
      </c>
      <c r="C58" s="46" t="str">
        <f>IF(入力!F31="","",入力!F31)</f>
        <v>田村</v>
      </c>
      <c r="D58" s="46" t="str">
        <f>IF(入力!K31="","",入力!K31)</f>
        <v>優樹</v>
      </c>
      <c r="E58" s="46" t="str">
        <f>IF(入力!F30="","",入力!F30)</f>
        <v>たむら</v>
      </c>
      <c r="F58" s="46" t="str">
        <f>IF(入力!K30="","",入力!K30)</f>
        <v>まさき</v>
      </c>
      <c r="G58" s="46"/>
      <c r="H58" s="46"/>
      <c r="I58" s="46">
        <f>IF(入力!P30="","",入力!P30)</f>
        <v>2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15</v>
      </c>
      <c r="C59" s="46" t="str">
        <f>IF(入力!Z21="","",入力!Z21)</f>
        <v>李</v>
      </c>
      <c r="D59" s="46" t="str">
        <f>IF(入力!AE21="","",入力!AE21)</f>
        <v>博之</v>
      </c>
      <c r="E59" s="46" t="str">
        <f>IF(入力!Z20="","",入力!Z20)</f>
        <v>り</v>
      </c>
      <c r="F59" s="46" t="str">
        <f>IF(入力!AE20="","",入力!AE20)</f>
        <v>ひろゆき</v>
      </c>
      <c r="G59" s="46"/>
      <c r="H59" s="46"/>
      <c r="I59" s="46">
        <f>IF(入力!AJ20="","",入力!AJ20)</f>
        <v>2</v>
      </c>
      <c r="J59" s="46">
        <f>IF(入力!AL20="","",入力!AL20)</f>
        <v>161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18</v>
      </c>
      <c r="C60" s="46" t="str">
        <f>IF(入力!Z23="","",入力!Z23)</f>
        <v>柿沼</v>
      </c>
      <c r="D60" s="46" t="str">
        <f>IF(入力!AE23="","",入力!AE23)</f>
        <v>賢思</v>
      </c>
      <c r="E60" s="46" t="str">
        <f>IF(入力!Z22="","",入力!Z22)</f>
        <v>かきぬま</v>
      </c>
      <c r="F60" s="46" t="str">
        <f>IF(入力!AE22="","",入力!AE22)</f>
        <v>けんじ</v>
      </c>
      <c r="G60" s="46"/>
      <c r="H60" s="46"/>
      <c r="I60" s="46">
        <f>IF(入力!AJ22="","",入力!AJ22)</f>
        <v>2</v>
      </c>
      <c r="J60" s="46">
        <f>IF(入力!AL22="","",入力!AL22)</f>
        <v>172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21</v>
      </c>
      <c r="C61" s="46" t="str">
        <f>IF(入力!Z25="","",入力!Z25)</f>
        <v>近藤</v>
      </c>
      <c r="D61" s="46" t="str">
        <f>IF(入力!AE25="","",入力!AE25)</f>
        <v>優成</v>
      </c>
      <c r="E61" s="46" t="str">
        <f>IF(入力!Z24="","",入力!Z24)</f>
        <v>こんどう</v>
      </c>
      <c r="F61" s="46" t="str">
        <f>IF(入力!AE24="","",入力!AE24)</f>
        <v>ゆうせい</v>
      </c>
      <c r="G61" s="46"/>
      <c r="H61" s="46"/>
      <c r="I61" s="46">
        <f>IF(入力!AJ24="","",入力!AJ24)</f>
        <v>2</v>
      </c>
      <c r="J61" s="46">
        <f>IF(入力!AL24="","",入力!AL24)</f>
        <v>173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23</v>
      </c>
      <c r="C62" s="46" t="str">
        <f>IF(入力!Z27="","",入力!Z27)</f>
        <v>山縣</v>
      </c>
      <c r="D62" s="46" t="str">
        <f>IF(入力!AE27="","",入力!AE27)</f>
        <v>信吾</v>
      </c>
      <c r="E62" s="46" t="str">
        <f>IF(入力!Z26="","",入力!Z26)</f>
        <v>やまがた</v>
      </c>
      <c r="F62" s="46" t="str">
        <f>IF(入力!AE26="","",入力!AE26)</f>
        <v>しんご</v>
      </c>
      <c r="G62" s="46"/>
      <c r="H62" s="46"/>
      <c r="I62" s="46">
        <f>IF(入力!AJ26="","",入力!AJ26)</f>
        <v>2</v>
      </c>
      <c r="J62" s="46">
        <f>IF(入力!AL26="","",入力!AL26)</f>
        <v>170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24</v>
      </c>
      <c r="C63" s="46" t="str">
        <f>IF(入力!Z29="","",入力!Z29)</f>
        <v>成相</v>
      </c>
      <c r="D63" s="46" t="str">
        <f>IF(入力!AE29="","",入力!AE29)</f>
        <v>柊哉</v>
      </c>
      <c r="E63" s="46" t="str">
        <f>IF(入力!Z28="","",入力!Z28)</f>
        <v>なりあい</v>
      </c>
      <c r="F63" s="46" t="str">
        <f>IF(入力!AE28="","",入力!AE28)</f>
        <v>しゅうや</v>
      </c>
      <c r="G63" s="46"/>
      <c r="H63" s="46"/>
      <c r="I63" s="46">
        <f>IF(入力!AJ28="","",入力!AJ28)</f>
        <v>2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25</v>
      </c>
      <c r="C64" s="46" t="str">
        <f>IF(入力!Z31="","",入力!Z31)</f>
        <v>伊藤</v>
      </c>
      <c r="D64" s="46" t="str">
        <f>IF(入力!AE31="","",入力!AE31)</f>
        <v>柊人</v>
      </c>
      <c r="E64" s="46" t="str">
        <f>IF(入力!Z30="","",入力!Z30)</f>
        <v>いとう</v>
      </c>
      <c r="F64" s="46" t="str">
        <f>IF(入力!AE30="","",入力!AE30)</f>
        <v>しゅうと</v>
      </c>
      <c r="G64" s="46"/>
      <c r="H64" s="46"/>
      <c r="I64" s="46">
        <f>IF(入力!AJ30="","",入力!AJ30)</f>
        <v>2</v>
      </c>
      <c r="J64" s="46">
        <f>IF(入力!AL30="","",入力!AL30)</f>
        <v>163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藤倉  祐二</cp:lastModifiedBy>
  <cp:lastPrinted>2018-04-30T07:32:52Z</cp:lastPrinted>
  <dcterms:created xsi:type="dcterms:W3CDTF">2006-11-03T01:52:14Z</dcterms:created>
  <dcterms:modified xsi:type="dcterms:W3CDTF">2018-04-30T07:52:50Z</dcterms:modified>
</cp:coreProperties>
</file>