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<sst xmlns="http://schemas.openxmlformats.org/spreadsheetml/2006/main" count="1449" uniqueCount="742">
  <si>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</si>
  <si>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</si>
  <si>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</si>
  <si>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</si>
  <si>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</si>
  <si>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</si>
  <si>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</si>
  <si>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</si>
  <si>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</si>
  <si>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</si>
  <si>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</si>
  <si>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</si>
  <si>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</si>
  <si>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</si>
  <si>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</si>
  <si>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</si>
  <si>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</si>
  <si>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</si>
  <si>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</si>
  <si>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</si>
  <si>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</si>
  <si>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</si>
  <si>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</si>
  <si>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</si>
  <si>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</si>
  <si>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</si>
  <si>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</si>
  <si>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</si>
  <si>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</si>
  <si>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</si>
  <si>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</si>
  <si>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</si>
  <si>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</si>
  <si>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</si>
  <si>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</si>
  <si>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</si>
  <si>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</si>
  <si>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</si>
  <si>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</si>
  <si>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</si>
  <si>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</si>
  <si>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</si>
  <si>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</si>
  <si>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</si>
  <si>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</si>
  <si>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</si>
  <si>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</si>
  <si>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</si>
  <si>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</si>
  <si>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</si>
  <si>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</si>
  <si>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</si>
  <si>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</si>
  <si>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</si>
  <si>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</si>
  <si>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</si>
  <si>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</si>
  <si>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</si>
  <si>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</si>
  <si>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</si>
  <si>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</si>
  <si>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</si>
  <si>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</si>
  <si>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</si>
  <si>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</si>
  <si>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</si>
  <si>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</si>
  <si>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</si>
  <si>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</si>
  <si>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</si>
  <si>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</si>
  <si>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</si>
  <si>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</si>
  <si>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</si>
  <si>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</si>
  <si>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</si>
  <si>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</si>
  <si>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</si>
  <si>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</si>
  <si>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</si>
  <si>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</si>
  <si>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</si>
  <si>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</si>
  <si>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</si>
  <si>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</si>
  <si>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</si>
  <si>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</si>
  <si>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</si>
  <si>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</si>
  <si>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</si>
  <si>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</si>
  <si>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</si>
  <si>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</si>
  <si>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</si>
  <si>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</si>
  <si>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</si>
  <si>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</si>
  <si>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</si>
  <si>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</si>
  <si>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</si>
  <si>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</si>
  <si>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</si>
  <si>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</si>
  <si>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</si>
  <si>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</si>
  <si>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</si>
  <si>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</si>
  <si>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</si>
  <si>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</si>
  <si>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</si>
  <si>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</si>
  <si>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</si>
  <si>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</si>
  <si>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</si>
  <si>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</si>
  <si>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</si>
  <si>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</si>
  <si>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</si>
  <si>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</si>
  <si>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</si>
  <si>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</si>
  <si>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</si>
  <si>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</si>
  <si>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</si>
  <si>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</si>
  <si>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</si>
  <si>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</si>
  <si>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</si>
  <si>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</si>
  <si>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</si>
  <si>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</si>
  <si>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</si>
  <si>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</si>
  <si>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</si>
  <si>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</si>
  <si>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</si>
  <si>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</si>
  <si>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</si>
  <si>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</si>
  <si>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</si>
  <si>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</si>
  <si>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</si>
  <si>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</si>
  <si>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</si>
  <si>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</si>
  <si>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</si>
  <si>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</si>
  <si>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</si>
  <si>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</si>
  <si>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</si>
  <si>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</si>
  <si>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</si>
  <si>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</si>
  <si>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</si>
  <si>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</si>
  <si>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</si>
  <si>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</si>
  <si>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</si>
  <si>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</si>
  <si>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</si>
  <si>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</si>
  <si>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</si>
  <si>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</si>
  <si>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</si>
  <si>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</si>
  <si>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</si>
  <si>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</si>
  <si>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</si>
  <si>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</si>
  <si>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</si>
  <si>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</si>
  <si>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</si>
  <si>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</si>
  <si>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</si>
  <si>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</si>
  <si>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</si>
  <si>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</si>
  <si>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</si>
  <si>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</si>
  <si>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</si>
  <si>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</si>
  <si>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</si>
  <si>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</si>
  <si>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</si>
  <si>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</si>
  <si>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</si>
  <si>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</si>
  <si>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</si>
  <si>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</si>
  <si>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</si>
  <si>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</si>
  <si>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</si>
  <si>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</si>
  <si>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</si>
  <si>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</si>
  <si>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</si>
  <si>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</si>
  <si>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</si>
  <si>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</si>
  <si>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</si>
  <si>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</si>
  <si>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</si>
  <si>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</si>
  <si>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</si>
  <si>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</si>
  <si>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</si>
  <si>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</si>
  <si>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</si>
  <si>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</si>
  <si>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</si>
  <si>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</si>
  <si>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</si>
  <si>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</si>
  <si>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</si>
  <si>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</si>
  <si>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</si>
  <si>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</si>
  <si>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</si>
  <si>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</si>
  <si>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</si>
  <si>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</si>
  <si>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</si>
  <si>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</si>
  <si>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</si>
  <si>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</si>
  <si>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</si>
  <si>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</si>
  <si>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</si>
  <si>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</si>
  <si>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</si>
  <si>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</si>
  <si>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</si>
  <si>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</si>
  <si>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</si>
  <si>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</si>
  <si>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</si>
  <si>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</si>
  <si>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</si>
  <si>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</si>
  <si>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</si>
  <si>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</si>
  <si>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</si>
  <si>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</si>
  <si>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</si>
  <si>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</si>
  <si>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</si>
  <si>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</si>
  <si>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</si>
  <si>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</si>
  <si>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</si>
  <si>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</si>
  <si>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</si>
  <si>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</si>
  <si>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</si>
  <si>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</si>
  <si>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</si>
  <si>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</si>
  <si>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</si>
  <si>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</si>
  <si>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</si>
  <si>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</si>
  <si>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</si>
  <si>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</si>
  <si>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</si>
  <si>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</si>
  <si>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</si>
  <si>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</si>
  <si>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</si>
  <si>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</si>
  <si>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</si>
  <si>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</si>
  <si>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</si>
  <si>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</si>
  <si>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</si>
  <si>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</si>
  <si>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</si>
  <si>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</si>
  <si>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</si>
  <si>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</si>
  <si>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</si>
  <si>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</si>
  <si>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</si>
  <si>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</si>
  <si>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</si>
  <si>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</si>
  <si>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</si>
  <si>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</si>
  <si>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</si>
  <si>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</si>
  <si>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</si>
  <si>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</si>
  <si>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</si>
  <si>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</si>
  <si>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</si>
  <si>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</si>
  <si>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</si>
  <si>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</si>
  <si>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</si>
  <si>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</si>
  <si>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</si>
  <si>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</si>
  <si>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</si>
  <si>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</si>
  <si>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</si>
  <si>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</si>
  <si>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</si>
  <si>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</si>
  <si>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</si>
  <si>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</si>
  <si>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</si>
  <si>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</si>
  <si>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</si>
  <si>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</si>
  <si>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</si>
  <si>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</si>
  <si>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</si>
  <si>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</si>
  <si>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</si>
  <si>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</si>
  <si>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</si>
  <si>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</si>
  <si>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</si>
  <si>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</si>
  <si>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</si>
  <si>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</si>
  <si>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</si>
  <si>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</si>
  <si>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</si>
  <si>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</si>
  <si>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</si>
  <si>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</si>
  <si>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</si>
  <si>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</si>
  <si>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</si>
  <si>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</si>
  <si>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</si>
  <si>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</si>
  <si>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</si>
  <si>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</si>
  <si>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</si>
  <si>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</si>
  <si>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</si>
  <si>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</si>
  <si>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</si>
  <si>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</si>
  <si>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</si>
  <si>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</si>
  <si>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</si>
  <si>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</si>
  <si>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</si>
  <si>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</si>
  <si>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</si>
  <si>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</si>
  <si>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</si>
  <si>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</si>
  <si>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</si>
  <si>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</si>
  <si>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</si>
  <si>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</si>
  <si>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</si>
  <si>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</si>
  <si>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</si>
  <si>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</si>
  <si>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</si>
  <si>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</si>
  <si>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</si>
  <si>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</si>
  <si>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</si>
  <si>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</si>
  <si>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</si>
  <si>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</si>
  <si>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</si>
  <si>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</si>
  <si>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</si>
  <si>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</si>
  <si>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</si>
  <si>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</si>
  <si>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</si>
  <si>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</si>
  <si>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</si>
  <si>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</si>
  <si>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</si>
  <si>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</si>
  <si>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</si>
  <si>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</si>
  <si>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</si>
  <si>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</si>
  <si>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</si>
  <si>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</si>
  <si>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</si>
  <si>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</si>
  <si>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</si>
  <si>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</si>
  <si>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</si>
  <si>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</si>
  <si>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</si>
  <si>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</si>
  <si>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</si>
  <si>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</si>
  <si>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</si>
  <si>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</si>
  <si>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</si>
  <si>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</si>
  <si>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</si>
  <si>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</si>
  <si>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</si>
  <si>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</si>
  <si>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</si>
  <si>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</si>
  <si>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</si>
  <si>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</si>
  <si>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</si>
  <si>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</si>
  <si>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</si>
  <si>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</si>
  <si>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</si>
  <si>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</si>
  <si>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</si>
  <si>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</si>
  <si>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</si>
  <si>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</si>
  <si>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</si>
  <si>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</si>
  <si>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</si>
  <si>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</si>
  <si>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</si>
  <si>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</si>
  <si>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</si>
  <si>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</si>
  <si>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</si>
  <si>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</si>
  <si>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</si>
  <si>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</si>
  <si>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</si>
  <si>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</si>
  <si>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</si>
  <si>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</si>
  <si>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</si>
  <si>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</si>
  <si>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</si>
  <si>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</si>
  <si>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</si>
  <si>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</si>
  <si>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</si>
  <si>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</si>
  <si>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</si>
  <si>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</si>
  <si>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</si>
  <si>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</si>
  <si>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</si>
  <si>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</si>
  <si>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</si>
  <si>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</si>
  <si>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</si>
  <si>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</si>
  <si>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</si>
  <si>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</si>
  <si>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</si>
  <si>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</si>
  <si>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</si>
  <si>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</si>
  <si>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</si>
  <si>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</si>
  <si>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</si>
  <si>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</si>
  <si>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</si>
  <si>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</si>
  <si>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</si>
  <si>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</si>
  <si>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</si>
  <si>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</si>
  <si>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</si>
  <si>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</si>
  <si>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</si>
  <si>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</si>
  <si>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</si>
  <si>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</si>
  <si>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</si>
  <si>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</si>
  <si>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</si>
  <si>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</si>
  <si>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</si>
  <si>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</si>
  <si>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</si>
  <si>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</si>
  <si>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</si>
  <si>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</si>
  <si>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</si>
  <si>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</si>
  <si>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</si>
  <si>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</si>
  <si>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</si>
  <si>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</si>
  <si>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</si>
  <si>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</si>
  <si>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</si>
  <si>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</si>
  <si>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</si>
  <si>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</si>
  <si>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</si>
  <si>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</si>
  <si>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</si>
  <si>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</si>
  <si>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</si>
  <si>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</si>
  <si>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</si>
  <si>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</si>
  <si>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</si>
  <si>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</si>
  <si>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</si>
  <si>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</si>
  <si>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</si>
  <si>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</si>
  <si>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</si>
  <si>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</si>
  <si>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</si>
  <si>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</si>
  <si>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</si>
  <si>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</si>
  <si>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</si>
  <si>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</si>
  <si>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</si>
  <si>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</si>
  <si>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</si>
  <si>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</si>
  <si>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</si>
  <si>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</si>
  <si>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</si>
  <si>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</si>
  <si>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</si>
  <si>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</si>
  <si>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</si>
  <si>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</si>
  <si>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</si>
  <si>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</si>
  <si>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</si>
  <si>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</si>
  <si>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</si>
  <si>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</si>
  <si>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</si>
  <si>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</si>
  <si>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</si>
  <si>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</si>
  <si>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</si>
  <si>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</si>
  <si>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</si>
  <si>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</si>
  <si>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</si>
  <si>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</si>
  <si>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</si>
  <si>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</si>
  <si>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</si>
  <si>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</si>
  <si>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</si>
  <si>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</si>
  <si>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</si>
  <si>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</si>
  <si>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</si>
  <si>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</si>
  <si>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</si>
  <si>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</si>
  <si>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</si>
  <si>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</si>
  <si>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</si>
  <si>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</si>
  <si>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</si>
  <si>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</si>
  <si>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</si>
  <si>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</si>
  <si>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</si>
  <si>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</si>
  <si>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</si>
  <si>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</si>
  <si>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</si>
  <si>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</si>
  <si>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</si>
  <si>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</si>
  <si>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</si>
  <si>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</si>
  <si>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</si>
  <si>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</si>
  <si>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</si>
  <si>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</si>
  <si>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</si>
  <si>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</si>
  <si>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</si>
  <si>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</si>
  <si>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</si>
  <si>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</si>
  <si>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</si>
  <si>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</si>
  <si>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</si>
  <si>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</si>
  <si>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</si>
  <si>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</si>
  <si>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</si>
  <si>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</si>
  <si>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</si>
  <si>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</si>
  <si>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</si>
  <si>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</si>
  <si>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</si>
  <si>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</si>
  <si>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</si>
  <si>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</si>
  <si>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</si>
  <si>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</si>
  <si>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</si>
  <si>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</si>
  <si>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</si>
  <si>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</si>
  <si>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</si>
  <si>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</si>
  <si>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</si>
  <si>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</si>
  <si>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</si>
  <si>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</si>
  <si>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</si>
  <si>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</si>
  <si>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</si>
  <si>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</si>
  <si>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</si>
  <si>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</si>
  <si>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</si>
  <si>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</si>
  <si>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</si>
  <si>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</si>
  <si>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</si>
  <si>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</si>
  <si>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</si>
  <si>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</si>
  <si>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</si>
  <si>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</si>
  <si>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</si>
  <si>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</si>
  <si>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</si>
  <si>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</si>
  <si>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</si>
  <si>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</si>
  <si>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</si>
  <si>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</si>
  <si>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</si>
  <si>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</si>
  <si>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</si>
  <si>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</si>
  <si>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</si>
  <si>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</si>
  <si>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</si>
  <si>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</si>
  <si>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</si>
  <si>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</si>
  <si>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</si>
  <si>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</si>
  <si>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</si>
  <si>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</si>
  <si>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</si>
  <si>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</si>
  <si>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</si>
  <si>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</si>
  <si>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</si>
  <si>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</si>
  <si>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</si>
  <si>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</si>
  <si>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</si>
  <si>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</si>
  <si>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</si>
  <si>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</si>
  <si>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</si>
  <si>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</si>
  <si>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</si>
  <si>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</si>
  <si>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</si>
  <si>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</si>
  <si>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</si>
  <si>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</si>
  <si>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</si>
  <si>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</si>
  <si>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</si>
  <si>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</si>
  <si>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</si>
  <si>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</si>
  <si>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621</t>
    <phoneticPr fontId="2"/>
  </si>
  <si>
    <t>2051</t>
    <phoneticPr fontId="2"/>
  </si>
  <si>
    <t>2005</t>
    <phoneticPr fontId="2"/>
  </si>
  <si>
    <t>231</t>
    <phoneticPr fontId="2"/>
  </si>
  <si>
    <t>0837</t>
    <phoneticPr fontId="2"/>
  </si>
  <si>
    <t>横浜市中区滝ノ上100</t>
    <rPh sb="0" eb="3">
      <t>ヨコハマシ</t>
    </rPh>
    <rPh sb="3" eb="5">
      <t>ナカク</t>
    </rPh>
    <rPh sb="5" eb="6">
      <t>タキ</t>
    </rPh>
    <rPh sb="7" eb="8">
      <t>ウエ</t>
    </rPh>
    <phoneticPr fontId="2"/>
  </si>
  <si>
    <t>飯岡</t>
    <rPh sb="0" eb="2">
      <t>イイオカ</t>
    </rPh>
    <phoneticPr fontId="2"/>
  </si>
  <si>
    <t>雄介</t>
    <rPh sb="0" eb="2">
      <t>ユウスケ</t>
    </rPh>
    <phoneticPr fontId="2"/>
  </si>
  <si>
    <t>川部</t>
    <rPh sb="0" eb="2">
      <t>カワベ</t>
    </rPh>
    <phoneticPr fontId="2"/>
  </si>
  <si>
    <t>大輔</t>
    <rPh sb="0" eb="2">
      <t>ダイスケ</t>
    </rPh>
    <phoneticPr fontId="2"/>
  </si>
  <si>
    <t>いいおか</t>
    <phoneticPr fontId="2"/>
  </si>
  <si>
    <t>ゆうすけ</t>
    <phoneticPr fontId="2"/>
  </si>
  <si>
    <t>かわべ</t>
    <phoneticPr fontId="2"/>
  </si>
  <si>
    <t>だいすけ</t>
    <phoneticPr fontId="2"/>
  </si>
  <si>
    <t>杉山</t>
    <rPh sb="0" eb="2">
      <t>スギヤマ</t>
    </rPh>
    <phoneticPr fontId="2"/>
  </si>
  <si>
    <t>涼太郎</t>
    <rPh sb="0" eb="3">
      <t>リョウタロウ</t>
    </rPh>
    <phoneticPr fontId="2"/>
  </si>
  <si>
    <t>すぎやま</t>
    <phoneticPr fontId="2"/>
  </si>
  <si>
    <t>りょうたろう</t>
    <phoneticPr fontId="2"/>
  </si>
  <si>
    <t>北村</t>
    <rPh sb="0" eb="2">
      <t>キタムラ</t>
    </rPh>
    <phoneticPr fontId="2"/>
  </si>
  <si>
    <t>綾也</t>
    <rPh sb="0" eb="1">
      <t>アヤ</t>
    </rPh>
    <rPh sb="1" eb="2">
      <t>ヤ</t>
    </rPh>
    <phoneticPr fontId="2"/>
  </si>
  <si>
    <t>三矢</t>
    <rPh sb="0" eb="2">
      <t>ミツヤ</t>
    </rPh>
    <phoneticPr fontId="2"/>
  </si>
  <si>
    <t>法和</t>
    <rPh sb="0" eb="1">
      <t>ホウ</t>
    </rPh>
    <rPh sb="1" eb="2">
      <t>ワ</t>
    </rPh>
    <phoneticPr fontId="2"/>
  </si>
  <si>
    <t>井上</t>
    <rPh sb="0" eb="2">
      <t>イノウエ</t>
    </rPh>
    <phoneticPr fontId="2"/>
  </si>
  <si>
    <t>岳</t>
    <rPh sb="0" eb="1">
      <t>ガク</t>
    </rPh>
    <phoneticPr fontId="2"/>
  </si>
  <si>
    <t>藤井</t>
    <rPh sb="0" eb="2">
      <t>フジイ</t>
    </rPh>
    <phoneticPr fontId="2"/>
  </si>
  <si>
    <t>歩輝</t>
    <rPh sb="0" eb="1">
      <t>アル</t>
    </rPh>
    <rPh sb="1" eb="2">
      <t>カガヤ</t>
    </rPh>
    <phoneticPr fontId="2"/>
  </si>
  <si>
    <t>渡邊</t>
    <rPh sb="0" eb="2">
      <t>ワタナベ</t>
    </rPh>
    <phoneticPr fontId="2"/>
  </si>
  <si>
    <t>耕太</t>
    <rPh sb="0" eb="2">
      <t>コウタ</t>
    </rPh>
    <phoneticPr fontId="2"/>
  </si>
  <si>
    <t>清水</t>
    <rPh sb="0" eb="2">
      <t>シミズ</t>
    </rPh>
    <phoneticPr fontId="2"/>
  </si>
  <si>
    <t>奏優</t>
    <rPh sb="0" eb="1">
      <t>カナ</t>
    </rPh>
    <rPh sb="1" eb="2">
      <t>ユウ</t>
    </rPh>
    <phoneticPr fontId="2"/>
  </si>
  <si>
    <t>隈部</t>
    <rPh sb="0" eb="2">
      <t>クマベ</t>
    </rPh>
    <phoneticPr fontId="2"/>
  </si>
  <si>
    <t>達輝</t>
    <rPh sb="0" eb="1">
      <t>タツ</t>
    </rPh>
    <rPh sb="1" eb="2">
      <t>テル</t>
    </rPh>
    <phoneticPr fontId="2"/>
  </si>
  <si>
    <t>林</t>
    <rPh sb="0" eb="1">
      <t>ハヤシ</t>
    </rPh>
    <phoneticPr fontId="2"/>
  </si>
  <si>
    <t>賢佑</t>
    <rPh sb="0" eb="2">
      <t>ケンスケ</t>
    </rPh>
    <phoneticPr fontId="2"/>
  </si>
  <si>
    <t>永田</t>
    <rPh sb="0" eb="2">
      <t>ナガタ</t>
    </rPh>
    <phoneticPr fontId="2"/>
  </si>
  <si>
    <t>元輝</t>
    <rPh sb="0" eb="2">
      <t>ゲンキ</t>
    </rPh>
    <phoneticPr fontId="2"/>
  </si>
  <si>
    <t>前田</t>
    <rPh sb="0" eb="2">
      <t>マエダ</t>
    </rPh>
    <phoneticPr fontId="2"/>
  </si>
  <si>
    <t>綾斗</t>
    <rPh sb="0" eb="1">
      <t>アヤ</t>
    </rPh>
    <rPh sb="1" eb="2">
      <t>ト</t>
    </rPh>
    <phoneticPr fontId="2"/>
  </si>
  <si>
    <t>渡部</t>
    <rPh sb="0" eb="2">
      <t>ワタナベ</t>
    </rPh>
    <phoneticPr fontId="2"/>
  </si>
  <si>
    <t>実理</t>
    <rPh sb="0" eb="1">
      <t>ジツ</t>
    </rPh>
    <rPh sb="1" eb="2">
      <t>リ</t>
    </rPh>
    <phoneticPr fontId="2"/>
  </si>
  <si>
    <t>きたむら</t>
    <phoneticPr fontId="2"/>
  </si>
  <si>
    <t>みつや</t>
    <phoneticPr fontId="2"/>
  </si>
  <si>
    <t>のりかず</t>
    <phoneticPr fontId="2"/>
  </si>
  <si>
    <t>いのうえ</t>
    <phoneticPr fontId="2"/>
  </si>
  <si>
    <t>ふじい</t>
    <phoneticPr fontId="2"/>
  </si>
  <si>
    <t>あゆき</t>
    <phoneticPr fontId="2"/>
  </si>
  <si>
    <t>わたなべ</t>
    <phoneticPr fontId="2"/>
  </si>
  <si>
    <t>こうた</t>
    <phoneticPr fontId="2"/>
  </si>
  <si>
    <t>しみず</t>
    <phoneticPr fontId="2"/>
  </si>
  <si>
    <t>かなう</t>
    <phoneticPr fontId="2"/>
  </si>
  <si>
    <t>くまべ</t>
    <phoneticPr fontId="2"/>
  </si>
  <si>
    <t>たつき</t>
    <phoneticPr fontId="2"/>
  </si>
  <si>
    <t>はやし</t>
    <phoneticPr fontId="2"/>
  </si>
  <si>
    <t>ながた</t>
    <phoneticPr fontId="2"/>
  </si>
  <si>
    <t>まえだ</t>
    <phoneticPr fontId="2"/>
  </si>
  <si>
    <t>あやと</t>
    <phoneticPr fontId="2"/>
  </si>
  <si>
    <t>みのり</t>
    <phoneticPr fontId="2"/>
  </si>
  <si>
    <t>もとき</t>
    <phoneticPr fontId="2"/>
  </si>
  <si>
    <t>りょうや</t>
    <phoneticPr fontId="2"/>
  </si>
  <si>
    <t>けんゆう</t>
    <phoneticPr fontId="2"/>
  </si>
  <si>
    <t>たける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</si>
</sst>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30" sqref="K3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0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1508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聖光学院中学校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12</v>
      </c>
      <c r="Y20" s="198"/>
      <c r="Z20" s="200" t="s">
        <v>729</v>
      </c>
      <c r="AA20" s="201"/>
      <c r="AB20" s="201"/>
      <c r="AC20" s="201"/>
      <c r="AD20" s="201"/>
      <c r="AE20" s="201" t="s">
        <v>730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709</v>
      </c>
      <c r="AA21" s="216"/>
      <c r="AB21" s="216"/>
      <c r="AC21" s="216"/>
      <c r="AD21" s="216"/>
      <c r="AE21" s="216" t="s">
        <v>710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721</v>
      </c>
      <c r="G22" s="169"/>
      <c r="H22" s="169"/>
      <c r="I22" s="169"/>
      <c r="J22" s="169"/>
      <c r="K22" s="169" t="s">
        <v>739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13</v>
      </c>
      <c r="Y22" s="210"/>
      <c r="Z22" s="168" t="s">
        <v>731</v>
      </c>
      <c r="AA22" s="169"/>
      <c r="AB22" s="169"/>
      <c r="AC22" s="169"/>
      <c r="AD22" s="169"/>
      <c r="AE22" s="169" t="s">
        <v>732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711</v>
      </c>
      <c r="AA23" s="223"/>
      <c r="AB23" s="223"/>
      <c r="AC23" s="223"/>
      <c r="AD23" s="223"/>
      <c r="AE23" s="223" t="s">
        <v>712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5</v>
      </c>
      <c r="E24" s="210"/>
      <c r="F24" s="168" t="s">
        <v>722</v>
      </c>
      <c r="G24" s="169"/>
      <c r="H24" s="169"/>
      <c r="I24" s="169"/>
      <c r="J24" s="169"/>
      <c r="K24" s="169" t="s">
        <v>723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14</v>
      </c>
      <c r="Y24" s="210"/>
      <c r="Z24" s="168" t="s">
        <v>733</v>
      </c>
      <c r="AA24" s="169"/>
      <c r="AB24" s="169"/>
      <c r="AC24" s="169"/>
      <c r="AD24" s="169"/>
      <c r="AE24" s="169" t="s">
        <v>740</v>
      </c>
      <c r="AF24" s="169"/>
      <c r="AG24" s="169"/>
      <c r="AH24" s="169"/>
      <c r="AI24" s="170"/>
      <c r="AJ24" s="210">
        <v>2</v>
      </c>
      <c r="AK24" s="210"/>
      <c r="AL24" s="212">
        <v>175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713</v>
      </c>
      <c r="AA25" s="223"/>
      <c r="AB25" s="223"/>
      <c r="AC25" s="223"/>
      <c r="AD25" s="223"/>
      <c r="AE25" s="223" t="s">
        <v>714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7</v>
      </c>
      <c r="E26" s="210"/>
      <c r="F26" s="168" t="s">
        <v>724</v>
      </c>
      <c r="G26" s="169"/>
      <c r="H26" s="169"/>
      <c r="I26" s="169"/>
      <c r="J26" s="169"/>
      <c r="K26" s="169" t="s">
        <v>741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15</v>
      </c>
      <c r="Y26" s="210"/>
      <c r="Z26" s="168" t="s">
        <v>734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2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715</v>
      </c>
      <c r="AA27" s="223"/>
      <c r="AB27" s="223"/>
      <c r="AC27" s="223"/>
      <c r="AD27" s="223"/>
      <c r="AE27" s="223" t="s">
        <v>716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8</v>
      </c>
      <c r="E28" s="210"/>
      <c r="F28" s="168" t="s">
        <v>725</v>
      </c>
      <c r="G28" s="169"/>
      <c r="H28" s="169"/>
      <c r="I28" s="169"/>
      <c r="J28" s="169"/>
      <c r="K28" s="169" t="s">
        <v>726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17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2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717</v>
      </c>
      <c r="AA29" s="223"/>
      <c r="AB29" s="223"/>
      <c r="AC29" s="223"/>
      <c r="AD29" s="223"/>
      <c r="AE29" s="223" t="s">
        <v>718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10</v>
      </c>
      <c r="E30" s="210"/>
      <c r="F30" s="168" t="s">
        <v>727</v>
      </c>
      <c r="G30" s="169"/>
      <c r="H30" s="169"/>
      <c r="I30" s="169"/>
      <c r="J30" s="169"/>
      <c r="K30" s="169" t="s">
        <v>728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18</v>
      </c>
      <c r="Y30" s="210"/>
      <c r="Z30" s="168" t="s">
        <v>727</v>
      </c>
      <c r="AA30" s="169"/>
      <c r="AB30" s="169"/>
      <c r="AC30" s="169"/>
      <c r="AD30" s="169"/>
      <c r="AE30" s="169" t="s">
        <v>737</v>
      </c>
      <c r="AF30" s="169"/>
      <c r="AG30" s="169"/>
      <c r="AH30" s="169"/>
      <c r="AI30" s="170"/>
      <c r="AJ30" s="210">
        <v>2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719</v>
      </c>
      <c r="AA31" s="160"/>
      <c r="AB31" s="160"/>
      <c r="AC31" s="160"/>
      <c r="AD31" s="160"/>
      <c r="AE31" s="160" t="s">
        <v>720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1508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聖光学院中学校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いいおか</v>
      </c>
      <c r="F7" s="330"/>
      <c r="G7" s="330"/>
      <c r="H7" s="330"/>
      <c r="I7" s="330"/>
      <c r="J7" s="330"/>
      <c r="K7" s="330" t="str">
        <f>IF(入力!L12="","",入力!L12)</f>
        <v>ゆうすけ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かわべ</v>
      </c>
      <c r="V7" s="166"/>
      <c r="W7" s="166"/>
      <c r="X7" s="166"/>
      <c r="Y7" s="166"/>
      <c r="Z7" s="304"/>
      <c r="AA7" s="287" t="str">
        <f>IF(入力!AB12="","",入力!AB12)</f>
        <v>だいすけ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飯岡</v>
      </c>
      <c r="F8" s="318"/>
      <c r="G8" s="318"/>
      <c r="H8" s="318"/>
      <c r="I8" s="318"/>
      <c r="J8" s="318"/>
      <c r="K8" s="318" t="str">
        <f>IF(入力!L13="","",入力!L13)</f>
        <v>雄介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川部</v>
      </c>
      <c r="V8" s="321"/>
      <c r="W8" s="321"/>
      <c r="X8" s="321"/>
      <c r="Y8" s="321"/>
      <c r="Z8" s="322"/>
      <c r="AA8" s="323" t="str">
        <f>IF(入力!AB13="","",入力!AB13)</f>
        <v>大輔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すぎやま</v>
      </c>
      <c r="V9" s="166"/>
      <c r="W9" s="166"/>
      <c r="X9" s="166"/>
      <c r="Y9" s="166"/>
      <c r="Z9" s="304"/>
      <c r="AA9" s="287" t="str">
        <f>IF(入力!AB14="","",入力!AB14)</f>
        <v>りょうたろう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杉山</v>
      </c>
      <c r="V10" s="290"/>
      <c r="W10" s="290"/>
      <c r="X10" s="290"/>
      <c r="Y10" s="290"/>
      <c r="Z10" s="293"/>
      <c r="AA10" s="289" t="str">
        <f>IF(入力!AB15="","",入力!AB15)</f>
        <v>涼太郎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すぎやま</v>
      </c>
      <c r="F15" s="283"/>
      <c r="G15" s="283"/>
      <c r="H15" s="283"/>
      <c r="I15" s="283"/>
      <c r="J15" s="283" t="str">
        <f>IF(入力!K20="","",入力!K20)</f>
        <v>りょうたろう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12</v>
      </c>
      <c r="X15" s="285"/>
      <c r="Y15" s="294" t="str">
        <f>IF(入力!Z20="","",入力!Z20)</f>
        <v>しみず</v>
      </c>
      <c r="Z15" s="283"/>
      <c r="AA15" s="283"/>
      <c r="AB15" s="283"/>
      <c r="AC15" s="283"/>
      <c r="AD15" s="283" t="str">
        <f>IF(入力!AE20="","",入力!AE20)</f>
        <v>かなう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杉山</v>
      </c>
      <c r="F16" s="298"/>
      <c r="G16" s="298"/>
      <c r="H16" s="298"/>
      <c r="I16" s="298"/>
      <c r="J16" s="298" t="str">
        <f>IF(入力!K21="","",入力!K21)</f>
        <v>涼太郎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清水</v>
      </c>
      <c r="Z16" s="298"/>
      <c r="AA16" s="298"/>
      <c r="AB16" s="298"/>
      <c r="AC16" s="298"/>
      <c r="AD16" s="298" t="str">
        <f>IF(入力!AE21="","",入力!AE21)</f>
        <v>奏優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きたむら</v>
      </c>
      <c r="F17" s="269"/>
      <c r="G17" s="269"/>
      <c r="H17" s="269"/>
      <c r="I17" s="269"/>
      <c r="J17" s="269" t="str">
        <f>IF(入力!K22="","",入力!K22)</f>
        <v>りょうや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13</v>
      </c>
      <c r="X17" s="265"/>
      <c r="Y17" s="268" t="str">
        <f>IF(入力!Z22="","",入力!Z22)</f>
        <v>くまべ</v>
      </c>
      <c r="Z17" s="269"/>
      <c r="AA17" s="269"/>
      <c r="AB17" s="269"/>
      <c r="AC17" s="269"/>
      <c r="AD17" s="269" t="str">
        <f>IF(入力!AE22="","",入力!AE22)</f>
        <v>たつき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北村</v>
      </c>
      <c r="F18" s="262"/>
      <c r="G18" s="262"/>
      <c r="H18" s="262"/>
      <c r="I18" s="262"/>
      <c r="J18" s="262" t="str">
        <f>IF(入力!K23="","",入力!K23)</f>
        <v>綾也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隈部</v>
      </c>
      <c r="Z18" s="262"/>
      <c r="AA18" s="262"/>
      <c r="AB18" s="262"/>
      <c r="AC18" s="262"/>
      <c r="AD18" s="262" t="str">
        <f>IF(入力!AE23="","",入力!AE23)</f>
        <v>達輝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5</v>
      </c>
      <c r="D19" s="265"/>
      <c r="E19" s="268" t="str">
        <f>IF(入力!F24="","",入力!F24)</f>
        <v>みつや</v>
      </c>
      <c r="F19" s="269"/>
      <c r="G19" s="269"/>
      <c r="H19" s="269"/>
      <c r="I19" s="269"/>
      <c r="J19" s="269" t="str">
        <f>IF(入力!K24="","",入力!K24)</f>
        <v>のりかず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14</v>
      </c>
      <c r="X19" s="265"/>
      <c r="Y19" s="268" t="str">
        <f>IF(入力!Z24="","",入力!Z24)</f>
        <v>はやし</v>
      </c>
      <c r="Z19" s="269"/>
      <c r="AA19" s="269"/>
      <c r="AB19" s="269"/>
      <c r="AC19" s="269"/>
      <c r="AD19" s="269" t="str">
        <f>IF(入力!AE24="","",入力!AE24)</f>
        <v>けんゆう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175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三矢</v>
      </c>
      <c r="F20" s="262"/>
      <c r="G20" s="262"/>
      <c r="H20" s="262"/>
      <c r="I20" s="262"/>
      <c r="J20" s="262" t="str">
        <f>IF(入力!K25="","",入力!K25)</f>
        <v>法和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林</v>
      </c>
      <c r="Z20" s="262"/>
      <c r="AA20" s="262"/>
      <c r="AB20" s="262"/>
      <c r="AC20" s="262"/>
      <c r="AD20" s="262" t="str">
        <f>IF(入力!AE25="","",入力!AE25)</f>
        <v>賢佑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7</v>
      </c>
      <c r="D21" s="265"/>
      <c r="E21" s="268" t="str">
        <f>IF(入力!F26="","",入力!F26)</f>
        <v>いのうえ</v>
      </c>
      <c r="F21" s="269"/>
      <c r="G21" s="269"/>
      <c r="H21" s="269"/>
      <c r="I21" s="269"/>
      <c r="J21" s="269" t="str">
        <f>IF(入力!K26="","",入力!K26)</f>
        <v>たける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15</v>
      </c>
      <c r="X21" s="265"/>
      <c r="Y21" s="268" t="str">
        <f>IF(入力!Z26="","",入力!Z26)</f>
        <v>ながた</v>
      </c>
      <c r="Z21" s="269"/>
      <c r="AA21" s="269"/>
      <c r="AB21" s="269"/>
      <c r="AC21" s="269"/>
      <c r="AD21" s="269" t="str">
        <f>IF(入力!AE26="","",入力!AE26)</f>
        <v>もとき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井上</v>
      </c>
      <c r="F22" s="262"/>
      <c r="G22" s="262"/>
      <c r="H22" s="262"/>
      <c r="I22" s="262"/>
      <c r="J22" s="262" t="str">
        <f>IF(入力!K27="","",入力!K27)</f>
        <v>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永田</v>
      </c>
      <c r="Z22" s="262"/>
      <c r="AA22" s="262"/>
      <c r="AB22" s="262"/>
      <c r="AC22" s="262"/>
      <c r="AD22" s="262" t="str">
        <f>IF(入力!AE27="","",入力!AE27)</f>
        <v>元輝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8</v>
      </c>
      <c r="D23" s="265"/>
      <c r="E23" s="268" t="str">
        <f>IF(入力!F28="","",入力!F28)</f>
        <v>ふじい</v>
      </c>
      <c r="F23" s="269"/>
      <c r="G23" s="269"/>
      <c r="H23" s="269"/>
      <c r="I23" s="269"/>
      <c r="J23" s="269" t="str">
        <f>IF(入力!K28="","",入力!K28)</f>
        <v>あゆき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17</v>
      </c>
      <c r="X23" s="265"/>
      <c r="Y23" s="268" t="str">
        <f>IF(入力!Z28="","",入力!Z28)</f>
        <v>まえだ</v>
      </c>
      <c r="Z23" s="269"/>
      <c r="AA23" s="269"/>
      <c r="AB23" s="269"/>
      <c r="AC23" s="269"/>
      <c r="AD23" s="269" t="str">
        <f>IF(入力!AE28="","",入力!AE28)</f>
        <v>あやと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藤井</v>
      </c>
      <c r="F24" s="262"/>
      <c r="G24" s="262"/>
      <c r="H24" s="262"/>
      <c r="I24" s="262"/>
      <c r="J24" s="262" t="str">
        <f>IF(入力!K29="","",入力!K29)</f>
        <v>歩輝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前田</v>
      </c>
      <c r="Z24" s="262"/>
      <c r="AA24" s="262"/>
      <c r="AB24" s="262"/>
      <c r="AC24" s="262"/>
      <c r="AD24" s="262" t="str">
        <f>IF(入力!AE29="","",入力!AE29)</f>
        <v>綾斗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10</v>
      </c>
      <c r="D25" s="265"/>
      <c r="E25" s="268" t="str">
        <f>IF(入力!F30="","",入力!F30)</f>
        <v>わたなべ</v>
      </c>
      <c r="F25" s="269"/>
      <c r="G25" s="269"/>
      <c r="H25" s="269"/>
      <c r="I25" s="269"/>
      <c r="J25" s="269" t="str">
        <f>IF(入力!K30="","",入力!K30)</f>
        <v>こうた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18</v>
      </c>
      <c r="X25" s="265"/>
      <c r="Y25" s="268" t="str">
        <f>IF(入力!Z30="","",入力!Z30)</f>
        <v>わたなべ</v>
      </c>
      <c r="Z25" s="269"/>
      <c r="AA25" s="269"/>
      <c r="AB25" s="269"/>
      <c r="AC25" s="269"/>
      <c r="AD25" s="269" t="str">
        <f>IF(入力!AE30="","",入力!AE30)</f>
        <v>みのり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渡邊</v>
      </c>
      <c r="F26" s="275"/>
      <c r="G26" s="275"/>
      <c r="H26" s="275"/>
      <c r="I26" s="275"/>
      <c r="J26" s="275" t="str">
        <f>IF(入力!K31="","",入力!K31)</f>
        <v>耕太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渡部</v>
      </c>
      <c r="Z26" s="275"/>
      <c r="AA26" s="275"/>
      <c r="AB26" s="275"/>
      <c r="AC26" s="275"/>
      <c r="AD26" s="275" t="str">
        <f>IF(入力!AE31="","",入力!AE31)</f>
        <v>実理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1508</v>
      </c>
      <c r="B7" s="46" t="str">
        <f>IF(入力!$F$8="",入力!$F$3,入力!$F$3&amp;" ・ "&amp;入力!$F$8)</f>
        <v>聖光学院中学校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0837</v>
      </c>
      <c r="H7" s="46"/>
      <c r="I7" s="46" t="str">
        <f>IF(入力!$L$5="","",入力!$L$5)</f>
        <v>横浜市中区滝ノ上100</v>
      </c>
      <c r="J7" s="46"/>
      <c r="K7" s="57" t="str">
        <f>IF(入力!$AB$4="","",入力!$AB$4)</f>
        <v>045</v>
      </c>
      <c r="L7" s="57" t="str">
        <f>IF(入力!$AG$4="","",入力!$AG$4)</f>
        <v>621</v>
      </c>
      <c r="M7" s="57" t="str">
        <f>IF(入力!$AL$4="","",入力!$AL$4)</f>
        <v>2051</v>
      </c>
      <c r="N7" s="57" t="str">
        <f>IF(入力!$AB$6="","",入力!$AB$6)</f>
        <v>045</v>
      </c>
      <c r="O7" s="57" t="str">
        <f>IF(入力!$AG$6="","",入力!$AG$6)</f>
        <v>621</v>
      </c>
      <c r="P7" s="57" t="str">
        <f>IF(入力!$AL$6="","",入力!$AL$6)</f>
        <v>2005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飯岡</v>
      </c>
      <c r="D16" s="46" t="str">
        <f>IF(入力!$L$13="","",入力!$L$13)</f>
        <v>雄介</v>
      </c>
      <c r="E16" s="46" t="str">
        <f>IF(入力!$F$12="","",入力!$F$12)</f>
        <v>いいおか</v>
      </c>
      <c r="F16" s="46" t="str">
        <f>IF(入力!$L$12="","",入力!$L$12)</f>
        <v>ゆうすけ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川部</v>
      </c>
      <c r="D17" s="46" t="str">
        <f>IF(入力!$AB$13="","",入力!$AB$13)</f>
        <v>大輔</v>
      </c>
      <c r="E17" s="46" t="str">
        <f>IF(入力!$V$12="","",入力!$V$12)</f>
        <v>かわべ</v>
      </c>
      <c r="F17" s="46" t="str">
        <f>IF(入力!$AB$12="","",入力!$AB$12)</f>
        <v>だいすけ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杉山</v>
      </c>
      <c r="D24" s="46" t="str">
        <f>IF(入力!$AB$15="","",入力!$AB$15)</f>
        <v>涼太郎</v>
      </c>
      <c r="E24" s="46" t="str">
        <f>IF(入力!$V$14="","",入力!$V$14)</f>
        <v>すぎやま</v>
      </c>
      <c r="F24" s="46" t="str">
        <f>IF(入力!$AB$14="","",入力!$AB$14)</f>
        <v>りょうたろう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杉山</v>
      </c>
      <c r="D53" s="46" t="str">
        <f>IF(入力!K21="","",入力!K21)</f>
        <v>涼太郎</v>
      </c>
      <c r="E53" s="46" t="str">
        <f>IF(入力!F20="","",入力!F20)</f>
        <v>すぎやま</v>
      </c>
      <c r="F53" s="46" t="str">
        <f>IF(入力!K20="","",入力!K20)</f>
        <v>りょうたろう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北村</v>
      </c>
      <c r="D54" s="46" t="str">
        <f>IF(入力!K23="","",入力!K23)</f>
        <v>綾也</v>
      </c>
      <c r="E54" s="46" t="str">
        <f>IF(入力!F22="","",入力!F22)</f>
        <v>きたむら</v>
      </c>
      <c r="F54" s="46" t="str">
        <f>IF(入力!K22="","",入力!K22)</f>
        <v>りょうや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5</v>
      </c>
      <c r="C55" s="46" t="str">
        <f>IF(入力!F25="","",入力!F25)</f>
        <v>三矢</v>
      </c>
      <c r="D55" s="46" t="str">
        <f>IF(入力!K25="","",入力!K25)</f>
        <v>法和</v>
      </c>
      <c r="E55" s="46" t="str">
        <f>IF(入力!F24="","",入力!F24)</f>
        <v>みつや</v>
      </c>
      <c r="F55" s="46" t="str">
        <f>IF(入力!K24="","",入力!K24)</f>
        <v>のりかず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7</v>
      </c>
      <c r="C56" s="46" t="str">
        <f>IF(入力!F27="","",入力!F27)</f>
        <v>井上</v>
      </c>
      <c r="D56" s="46" t="str">
        <f>IF(入力!K27="","",入力!K27)</f>
        <v>岳</v>
      </c>
      <c r="E56" s="46" t="str">
        <f>IF(入力!F26="","",入力!F26)</f>
        <v>いのうえ</v>
      </c>
      <c r="F56" s="46" t="str">
        <f>IF(入力!K26="","",入力!K26)</f>
        <v>たける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8</v>
      </c>
      <c r="C57" s="46" t="str">
        <f>IF(入力!F29="","",入力!F29)</f>
        <v>藤井</v>
      </c>
      <c r="D57" s="46" t="str">
        <f>IF(入力!K29="","",入力!K29)</f>
        <v>歩輝</v>
      </c>
      <c r="E57" s="46" t="str">
        <f>IF(入力!F28="","",入力!F28)</f>
        <v>ふじい</v>
      </c>
      <c r="F57" s="46" t="str">
        <f>IF(入力!K28="","",入力!K28)</f>
        <v>あゆき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10</v>
      </c>
      <c r="C58" s="46" t="str">
        <f>IF(入力!F31="","",入力!F31)</f>
        <v>渡邊</v>
      </c>
      <c r="D58" s="46" t="str">
        <f>IF(入力!K31="","",入力!K31)</f>
        <v>耕太</v>
      </c>
      <c r="E58" s="46" t="str">
        <f>IF(入力!F30="","",入力!F30)</f>
        <v>わたなべ</v>
      </c>
      <c r="F58" s="46" t="str">
        <f>IF(入力!K30="","",入力!K30)</f>
        <v>こうた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12</v>
      </c>
      <c r="C59" s="46" t="str">
        <f>IF(入力!Z21="","",入力!Z21)</f>
        <v>清水</v>
      </c>
      <c r="D59" s="46" t="str">
        <f>IF(入力!AE21="","",入力!AE21)</f>
        <v>奏優</v>
      </c>
      <c r="E59" s="46" t="str">
        <f>IF(入力!Z20="","",入力!Z20)</f>
        <v>しみず</v>
      </c>
      <c r="F59" s="46" t="str">
        <f>IF(入力!AE20="","",入力!AE20)</f>
        <v>かなう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13</v>
      </c>
      <c r="C60" s="46" t="str">
        <f>IF(入力!Z23="","",入力!Z23)</f>
        <v>隈部</v>
      </c>
      <c r="D60" s="46" t="str">
        <f>IF(入力!AE23="","",入力!AE23)</f>
        <v>達輝</v>
      </c>
      <c r="E60" s="46" t="str">
        <f>IF(入力!Z22="","",入力!Z22)</f>
        <v>くまべ</v>
      </c>
      <c r="F60" s="46" t="str">
        <f>IF(入力!AE22="","",入力!AE22)</f>
        <v>たつき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14</v>
      </c>
      <c r="C61" s="46" t="str">
        <f>IF(入力!Z25="","",入力!Z25)</f>
        <v>林</v>
      </c>
      <c r="D61" s="46" t="str">
        <f>IF(入力!AE25="","",入力!AE25)</f>
        <v>賢佑</v>
      </c>
      <c r="E61" s="46" t="str">
        <f>IF(入力!Z24="","",入力!Z24)</f>
        <v>はやし</v>
      </c>
      <c r="F61" s="46" t="str">
        <f>IF(入力!AE24="","",入力!AE24)</f>
        <v>けんゆう</v>
      </c>
      <c r="G61" s="46"/>
      <c r="H61" s="46"/>
      <c r="I61" s="46">
        <f>IF(入力!AJ24="","",入力!AJ24)</f>
        <v>2</v>
      </c>
      <c r="J61" s="46">
        <f>IF(入力!AL24="","",入力!AL24)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15</v>
      </c>
      <c r="C62" s="46" t="str">
        <f>IF(入力!Z27="","",入力!Z27)</f>
        <v>永田</v>
      </c>
      <c r="D62" s="46" t="str">
        <f>IF(入力!AE27="","",入力!AE27)</f>
        <v>元輝</v>
      </c>
      <c r="E62" s="46" t="str">
        <f>IF(入力!Z26="","",入力!Z26)</f>
        <v>ながた</v>
      </c>
      <c r="F62" s="46" t="str">
        <f>IF(入力!AE26="","",入力!AE26)</f>
        <v>もとき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17</v>
      </c>
      <c r="C63" s="46" t="str">
        <f>IF(入力!Z29="","",入力!Z29)</f>
        <v>前田</v>
      </c>
      <c r="D63" s="46" t="str">
        <f>IF(入力!AE29="","",入力!AE29)</f>
        <v>綾斗</v>
      </c>
      <c r="E63" s="46" t="str">
        <f>IF(入力!Z28="","",入力!Z28)</f>
        <v>まえだ</v>
      </c>
      <c r="F63" s="46" t="str">
        <f>IF(入力!AE28="","",入力!AE28)</f>
        <v>あやと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18</v>
      </c>
      <c r="C64" s="46" t="str">
        <f>IF(入力!Z31="","",入力!Z31)</f>
        <v>渡部</v>
      </c>
      <c r="D64" s="46" t="str">
        <f>IF(入力!AE31="","",入力!AE31)</f>
        <v>実理</v>
      </c>
      <c r="E64" s="46" t="str">
        <f>IF(入力!Z30="","",入力!Z30)</f>
        <v>わたなべ</v>
      </c>
      <c r="F64" s="46" t="str">
        <f>IF(入力!AE30="","",入力!AE30)</f>
        <v>みのり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飯岡  雄介</cp:lastModifiedBy>
  <cp:lastPrinted>2016-11-04T06:48:48Z</cp:lastPrinted>
  <dcterms:created xsi:type="dcterms:W3CDTF">2006-11-03T01:52:14Z</dcterms:created>
  <dcterms:modified xsi:type="dcterms:W3CDTF">2016-11-04T06:52:26Z</dcterms:modified>
</cp:coreProperties>
</file>