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ボール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<sst xmlns="http://schemas.openxmlformats.org/spreadsheetml/2006/main" count="1453" uniqueCount="753">
  <si>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</si>
  <si>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</si>
  <si>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</si>
  <si>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</si>
  <si>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</si>
  <si>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</si>
  <si>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</si>
  <si>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</si>
  <si>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</si>
  <si>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</si>
  <si>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</si>
  <si>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</si>
  <si>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</si>
  <si>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</si>
  <si>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</si>
  <si>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</si>
  <si>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</si>
  <si>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</si>
  <si>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</si>
  <si>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</si>
  <si>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</si>
  <si>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</si>
  <si>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</si>
  <si>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</si>
  <si>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</si>
  <si>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</si>
  <si>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</si>
  <si>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</si>
  <si>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</si>
  <si>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</si>
  <si>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</si>
  <si>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</si>
  <si>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</si>
  <si>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</si>
  <si>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</si>
  <si>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</si>
  <si>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</si>
  <si>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</si>
  <si>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</si>
  <si>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</si>
  <si>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</si>
  <si>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</si>
  <si>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</si>
  <si>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</si>
  <si>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</si>
  <si>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</si>
  <si>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</si>
  <si>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</si>
  <si>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</si>
  <si>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</si>
  <si>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</si>
  <si>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</si>
  <si>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</si>
  <si>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</si>
  <si>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</si>
  <si>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</si>
  <si>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</si>
  <si>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</si>
  <si>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</si>
  <si>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</si>
  <si>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</si>
  <si>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</si>
  <si>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</si>
  <si>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</si>
  <si>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</si>
  <si>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</si>
  <si>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</si>
  <si>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</si>
  <si>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</si>
  <si>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</si>
  <si>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</si>
  <si>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</si>
  <si>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</si>
  <si>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</si>
  <si>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</si>
  <si>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</si>
  <si>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</si>
  <si>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</si>
  <si>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</si>
  <si>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</si>
  <si>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</si>
  <si>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</si>
  <si>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</si>
  <si>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</si>
  <si>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</si>
  <si>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</si>
  <si>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</si>
  <si>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</si>
  <si>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</si>
  <si>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</si>
  <si>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</si>
  <si>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</si>
  <si>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</si>
  <si>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</si>
  <si>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</si>
  <si>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</si>
  <si>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</si>
  <si>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</si>
  <si>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</si>
  <si>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</si>
  <si>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</si>
  <si>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</si>
  <si>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</si>
  <si>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</si>
  <si>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</si>
  <si>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</si>
  <si>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</si>
  <si>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</si>
  <si>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</si>
  <si>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</si>
  <si>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</si>
  <si>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</si>
  <si>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</si>
  <si>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</si>
  <si>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</si>
  <si>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</si>
  <si>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</si>
  <si>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</si>
  <si>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</si>
  <si>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</si>
  <si>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</si>
  <si>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</si>
  <si>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</si>
  <si>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</si>
  <si>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</si>
  <si>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</si>
  <si>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</si>
  <si>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</si>
  <si>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</si>
  <si>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</si>
  <si>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</si>
  <si>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</si>
  <si>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</si>
  <si>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</si>
  <si>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</si>
  <si>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</si>
  <si>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</si>
  <si>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</si>
  <si>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</si>
  <si>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</si>
  <si>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</si>
  <si>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</si>
  <si>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</si>
  <si>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</si>
  <si>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</si>
  <si>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</si>
  <si>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</si>
  <si>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</si>
  <si>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</si>
  <si>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</si>
  <si>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</si>
  <si>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</si>
  <si>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</si>
  <si>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</si>
  <si>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</si>
  <si>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</si>
  <si>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</si>
  <si>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</si>
  <si>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</si>
  <si>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</si>
  <si>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</si>
  <si>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</si>
  <si>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</si>
  <si>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</si>
  <si>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</si>
  <si>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</si>
  <si>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</si>
  <si>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</si>
  <si>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</si>
  <si>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</si>
  <si>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</si>
  <si>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</si>
  <si>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</si>
  <si>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</si>
  <si>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</si>
  <si>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</si>
  <si>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</si>
  <si>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</si>
  <si>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</si>
  <si>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</si>
  <si>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</si>
  <si>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</si>
  <si>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</si>
  <si>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</si>
  <si>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</si>
  <si>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</si>
  <si>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</si>
  <si>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</si>
  <si>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</si>
  <si>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</si>
  <si>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</si>
  <si>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</si>
  <si>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</si>
  <si>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</si>
  <si>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</si>
  <si>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</si>
  <si>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</si>
  <si>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</si>
  <si>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</si>
  <si>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</si>
  <si>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</si>
  <si>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</si>
  <si>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</si>
  <si>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</si>
  <si>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</si>
  <si>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</si>
  <si>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</si>
  <si>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</si>
  <si>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</si>
  <si>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</si>
  <si>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</si>
  <si>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</si>
  <si>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</si>
  <si>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</si>
  <si>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</si>
  <si>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</si>
  <si>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</si>
  <si>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</si>
  <si>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</si>
  <si>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</si>
  <si>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</si>
  <si>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</si>
  <si>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</si>
  <si>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</si>
  <si>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</si>
  <si>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</si>
  <si>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</si>
  <si>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</si>
  <si>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</si>
  <si>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</si>
  <si>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</si>
  <si>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</si>
  <si>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</si>
  <si>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</si>
  <si>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</si>
  <si>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</si>
  <si>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</si>
  <si>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</si>
  <si>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</si>
  <si>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</si>
  <si>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</si>
  <si>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</si>
  <si>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</si>
  <si>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</si>
  <si>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</si>
  <si>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</si>
  <si>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</si>
  <si>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</si>
  <si>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</si>
  <si>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</si>
  <si>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</si>
  <si>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</si>
  <si>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</si>
  <si>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</si>
  <si>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</si>
  <si>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</si>
  <si>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</si>
  <si>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</si>
  <si>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</si>
  <si>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</si>
  <si>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</si>
  <si>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</si>
  <si>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</si>
  <si>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</si>
  <si>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</si>
  <si>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</si>
  <si>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</si>
  <si>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</si>
  <si>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</si>
  <si>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</si>
  <si>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</si>
  <si>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</si>
  <si>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</si>
  <si>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</si>
  <si>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</si>
  <si>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</si>
  <si>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</si>
  <si>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</si>
  <si>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</si>
  <si>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</si>
  <si>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</si>
  <si>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</si>
  <si>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</si>
  <si>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</si>
  <si>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</si>
  <si>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</si>
  <si>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</si>
  <si>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</si>
  <si>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</si>
  <si>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</si>
  <si>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</si>
  <si>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</si>
  <si>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</si>
  <si>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</si>
  <si>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</si>
  <si>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</si>
  <si>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</si>
  <si>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</si>
  <si>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</si>
  <si>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</si>
  <si>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</si>
  <si>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</si>
  <si>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</si>
  <si>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</si>
  <si>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</si>
  <si>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</si>
  <si>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</si>
  <si>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</si>
  <si>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</si>
  <si>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</si>
  <si>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</si>
  <si>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</si>
  <si>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</si>
  <si>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</si>
  <si>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</si>
  <si>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</si>
  <si>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</si>
  <si>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</si>
  <si>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</si>
  <si>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</si>
  <si>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</si>
  <si>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</si>
  <si>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</si>
  <si>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</si>
  <si>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</si>
  <si>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</si>
  <si>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</si>
  <si>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</si>
  <si>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</si>
  <si>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</si>
  <si>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</si>
  <si>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</si>
  <si>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</si>
  <si>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</si>
  <si>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</si>
  <si>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</si>
  <si>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</si>
  <si>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</si>
  <si>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</si>
  <si>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</si>
  <si>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</si>
  <si>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</si>
  <si>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</si>
  <si>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</si>
  <si>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</si>
  <si>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</si>
  <si>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</si>
  <si>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</si>
  <si>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</si>
  <si>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</si>
  <si>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</si>
  <si>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</si>
  <si>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</si>
  <si>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</si>
  <si>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</si>
  <si>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</si>
  <si>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</si>
  <si>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</si>
  <si>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</si>
  <si>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</si>
  <si>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</si>
  <si>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</si>
  <si>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</si>
  <si>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</si>
  <si>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</si>
  <si>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</si>
  <si>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</si>
  <si>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</si>
  <si>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</si>
  <si>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</si>
  <si>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</si>
  <si>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</si>
  <si>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</si>
  <si>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</si>
  <si>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</si>
  <si>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</si>
  <si>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</si>
  <si>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</si>
  <si>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</si>
  <si>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</si>
  <si>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</si>
  <si>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</si>
  <si>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</si>
  <si>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</si>
  <si>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</si>
  <si>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</si>
  <si>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</si>
  <si>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</si>
  <si>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</si>
  <si>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</si>
  <si>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</si>
  <si>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</si>
  <si>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</si>
  <si>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</si>
  <si>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</si>
  <si>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</si>
  <si>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</si>
  <si>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</si>
  <si>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</si>
  <si>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</si>
  <si>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</si>
  <si>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</si>
  <si>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</si>
  <si>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</si>
  <si>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</si>
  <si>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</si>
  <si>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</si>
  <si>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</si>
  <si>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</si>
  <si>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</si>
  <si>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</si>
  <si>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</si>
  <si>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</si>
  <si>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</si>
  <si>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</si>
  <si>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</si>
  <si>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</si>
  <si>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</si>
  <si>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</si>
  <si>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</si>
  <si>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</si>
  <si>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</si>
  <si>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</si>
  <si>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</si>
  <si>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</si>
  <si>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</si>
  <si>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</si>
  <si>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</si>
  <si>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</si>
  <si>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</si>
  <si>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</si>
  <si>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</si>
  <si>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</si>
  <si>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</si>
  <si>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</si>
  <si>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</si>
  <si>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</si>
  <si>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</si>
  <si>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</si>
  <si>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</si>
  <si>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</si>
  <si>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</si>
  <si>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</si>
  <si>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</si>
  <si>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</si>
  <si>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</si>
  <si>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</si>
  <si>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</si>
  <si>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</si>
  <si>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</si>
  <si>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</si>
  <si>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</si>
  <si>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</si>
  <si>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</si>
  <si>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</si>
  <si>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</si>
  <si>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</si>
  <si>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</si>
  <si>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</si>
  <si>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</si>
  <si>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</si>
  <si>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</si>
  <si>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</si>
  <si>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</si>
  <si>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</si>
  <si>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</si>
  <si>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</si>
  <si>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</si>
  <si>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</si>
  <si>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</si>
  <si>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</si>
  <si>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</si>
  <si>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</si>
  <si>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</si>
  <si>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</si>
  <si>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</si>
  <si>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</si>
  <si>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</si>
  <si>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</si>
  <si>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</si>
  <si>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</si>
  <si>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</si>
  <si>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</si>
  <si>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</si>
  <si>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</si>
  <si>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</si>
  <si>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</si>
  <si>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</si>
  <si>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</si>
  <si>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</si>
  <si>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</si>
  <si>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</si>
  <si>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</si>
  <si>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</si>
  <si>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</si>
  <si>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</si>
  <si>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</si>
  <si>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</si>
  <si>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</si>
  <si>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</si>
  <si>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</si>
  <si>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</si>
  <si>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</si>
  <si>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</si>
  <si>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</si>
  <si>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</si>
  <si>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</si>
  <si>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</si>
  <si>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</si>
  <si>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</si>
  <si>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</si>
  <si>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</si>
  <si>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</si>
  <si>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</si>
  <si>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</si>
  <si>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</si>
  <si>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</si>
  <si>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</si>
  <si>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</si>
  <si>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</si>
  <si>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</si>
  <si>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</si>
  <si>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</si>
  <si>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</si>
  <si>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</si>
  <si>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</si>
  <si>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</si>
  <si>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</si>
  <si>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</si>
  <si>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</si>
  <si>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</si>
  <si>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</si>
  <si>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</si>
  <si>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</si>
  <si>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</si>
  <si>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</si>
  <si>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</si>
  <si>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</si>
  <si>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</si>
  <si>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</si>
  <si>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</si>
  <si>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</si>
  <si>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</si>
  <si>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</si>
  <si>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</si>
  <si>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</si>
  <si>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</si>
  <si>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</si>
  <si>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</si>
  <si>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</si>
  <si>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</si>
  <si>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</si>
  <si>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</si>
  <si>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</si>
  <si>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</si>
  <si>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</si>
  <si>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</si>
  <si>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</si>
  <si>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</si>
  <si>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</si>
  <si>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</si>
  <si>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</si>
  <si>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</si>
  <si>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</si>
  <si>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</si>
  <si>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</si>
  <si>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</si>
  <si>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</si>
  <si>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</si>
  <si>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</si>
  <si>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</si>
  <si>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</si>
  <si>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</si>
  <si>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</si>
  <si>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</si>
  <si>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</si>
  <si>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</si>
  <si>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</si>
  <si>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</si>
  <si>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</si>
  <si>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</si>
  <si>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</si>
  <si>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</si>
  <si>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</si>
  <si>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</si>
  <si>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</si>
  <si>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</si>
  <si>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</si>
  <si>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</si>
  <si>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</si>
  <si>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</si>
  <si>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</si>
  <si>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</si>
  <si>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</si>
  <si>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</si>
  <si>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</si>
  <si>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</si>
  <si>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</si>
  <si>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</si>
  <si>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</si>
  <si>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</si>
  <si>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</si>
  <si>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</si>
  <si>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</si>
  <si>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</si>
  <si>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</si>
  <si>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</si>
  <si>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</si>
  <si>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</si>
  <si>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</si>
  <si>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</si>
  <si>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</si>
  <si>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</si>
  <si>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</si>
  <si>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</si>
  <si>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</si>
  <si>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</si>
  <si>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</si>
  <si>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</si>
  <si>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</si>
  <si>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</si>
  <si>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</si>
  <si>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</si>
  <si>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</si>
  <si>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</si>
  <si>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</si>
  <si>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</si>
  <si>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</si>
  <si>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</si>
  <si>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</si>
  <si>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</si>
  <si>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</si>
  <si>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</si>
  <si>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</si>
  <si>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</si>
  <si>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</si>
  <si>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</si>
  <si>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</si>
  <si>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</si>
  <si>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</si>
  <si>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</si>
  <si>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</si>
  <si>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</si>
  <si>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</si>
  <si>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</si>
  <si>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</si>
  <si>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</si>
  <si>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</si>
  <si>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</si>
  <si>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</si>
  <si>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</si>
  <si>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</si>
  <si>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</si>
  <si>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</si>
  <si>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</si>
  <si>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</si>
  <si>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</si>
  <si>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</si>
  <si>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</si>
  <si>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</si>
  <si>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</si>
  <si>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</si>
  <si>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</si>
  <si>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</si>
  <si>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</si>
  <si>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</si>
  <si>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</si>
  <si>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</si>
  <si>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</si>
  <si>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</si>
  <si>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</si>
  <si>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</si>
  <si>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</si>
  <si>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</si>
  <si>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</si>
  <si>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</si>
  <si>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</si>
  <si>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</si>
  <si>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</si>
  <si>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</si>
  <si>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224</t>
    <phoneticPr fontId="2"/>
  </si>
  <si>
    <t>0029</t>
    <phoneticPr fontId="2"/>
  </si>
  <si>
    <t>横浜市都筑区南山田3-43-1</t>
    <rPh sb="0" eb="3">
      <t>ヨコハマシ</t>
    </rPh>
    <rPh sb="3" eb="6">
      <t>ツヅキク</t>
    </rPh>
    <rPh sb="6" eb="9">
      <t>ミナミヤマタ</t>
    </rPh>
    <phoneticPr fontId="2"/>
  </si>
  <si>
    <t>045</t>
    <phoneticPr fontId="2"/>
  </si>
  <si>
    <t>591</t>
    <phoneticPr fontId="2"/>
  </si>
  <si>
    <t>8222</t>
    <phoneticPr fontId="2"/>
  </si>
  <si>
    <t>045</t>
    <phoneticPr fontId="2"/>
  </si>
  <si>
    <t>591</t>
    <phoneticPr fontId="2"/>
  </si>
  <si>
    <t>1334</t>
    <phoneticPr fontId="2"/>
  </si>
  <si>
    <t>園田</t>
    <rPh sb="0" eb="2">
      <t>ソノダ</t>
    </rPh>
    <phoneticPr fontId="2"/>
  </si>
  <si>
    <t>直之</t>
    <rPh sb="0" eb="2">
      <t>ナオユキ</t>
    </rPh>
    <phoneticPr fontId="2"/>
  </si>
  <si>
    <t>そのだ</t>
    <phoneticPr fontId="2"/>
  </si>
  <si>
    <t>なおゆき</t>
    <phoneticPr fontId="2"/>
  </si>
  <si>
    <t>山本</t>
    <rPh sb="0" eb="2">
      <t>ヤマモト</t>
    </rPh>
    <phoneticPr fontId="2"/>
  </si>
  <si>
    <t>一真</t>
    <rPh sb="0" eb="2">
      <t>カズマ</t>
    </rPh>
    <phoneticPr fontId="2"/>
  </si>
  <si>
    <t>やまもと</t>
    <phoneticPr fontId="2"/>
  </si>
  <si>
    <t>かずま</t>
    <phoneticPr fontId="2"/>
  </si>
  <si>
    <t>西澤</t>
    <rPh sb="0" eb="2">
      <t>ニシザワ</t>
    </rPh>
    <phoneticPr fontId="2"/>
  </si>
  <si>
    <t>にしざわ</t>
    <phoneticPr fontId="2"/>
  </si>
  <si>
    <t>しょうご</t>
    <phoneticPr fontId="2"/>
  </si>
  <si>
    <t>昌吾</t>
    <rPh sb="0" eb="2">
      <t>ショウゴ</t>
    </rPh>
    <phoneticPr fontId="2"/>
  </si>
  <si>
    <t>芳賀</t>
    <rPh sb="0" eb="2">
      <t>ハガ</t>
    </rPh>
    <phoneticPr fontId="2"/>
  </si>
  <si>
    <t>俊輔</t>
    <rPh sb="0" eb="2">
      <t>シュンスケ</t>
    </rPh>
    <phoneticPr fontId="2"/>
  </si>
  <si>
    <t>はが</t>
    <phoneticPr fontId="2"/>
  </si>
  <si>
    <t>しゅんすけ</t>
    <phoneticPr fontId="2"/>
  </si>
  <si>
    <t>明</t>
    <rPh sb="0" eb="1">
      <t>アケ</t>
    </rPh>
    <phoneticPr fontId="2"/>
  </si>
  <si>
    <t>鈴木</t>
    <rPh sb="0" eb="2">
      <t>スズキ</t>
    </rPh>
    <phoneticPr fontId="2"/>
  </si>
  <si>
    <t>修一郎</t>
    <rPh sb="0" eb="3">
      <t>シュウイチロウ</t>
    </rPh>
    <phoneticPr fontId="2"/>
  </si>
  <si>
    <t>航大</t>
    <rPh sb="0" eb="2">
      <t>コウダイ</t>
    </rPh>
    <phoneticPr fontId="2"/>
  </si>
  <si>
    <t>西澤</t>
    <rPh sb="0" eb="2">
      <t>ニシザワ</t>
    </rPh>
    <phoneticPr fontId="2"/>
  </si>
  <si>
    <t>昌吾</t>
    <rPh sb="0" eb="2">
      <t>ショウゴ</t>
    </rPh>
    <phoneticPr fontId="2"/>
  </si>
  <si>
    <t>大野</t>
    <rPh sb="0" eb="2">
      <t>オオノ</t>
    </rPh>
    <phoneticPr fontId="2"/>
  </si>
  <si>
    <t>雄飛</t>
    <rPh sb="0" eb="2">
      <t>ユウヒ</t>
    </rPh>
    <phoneticPr fontId="2"/>
  </si>
  <si>
    <t>大澤</t>
    <rPh sb="0" eb="2">
      <t>オオサワ</t>
    </rPh>
    <phoneticPr fontId="2"/>
  </si>
  <si>
    <t>田中</t>
    <rPh sb="0" eb="2">
      <t>タナカ</t>
    </rPh>
    <phoneticPr fontId="2"/>
  </si>
  <si>
    <t>悠太</t>
    <rPh sb="0" eb="2">
      <t>ユウタ</t>
    </rPh>
    <phoneticPr fontId="2"/>
  </si>
  <si>
    <t>松岡</t>
    <rPh sb="0" eb="2">
      <t>マツオカ</t>
    </rPh>
    <phoneticPr fontId="2"/>
  </si>
  <si>
    <t>佑樹</t>
    <rPh sb="0" eb="2">
      <t>ユウキ</t>
    </rPh>
    <phoneticPr fontId="2"/>
  </si>
  <si>
    <t>福島</t>
    <rPh sb="0" eb="2">
      <t>フクシマ</t>
    </rPh>
    <phoneticPr fontId="2"/>
  </si>
  <si>
    <t>多朗</t>
    <rPh sb="0" eb="2">
      <t>タロウ</t>
    </rPh>
    <phoneticPr fontId="2"/>
  </si>
  <si>
    <t>西田</t>
    <rPh sb="0" eb="2">
      <t>ニシダ</t>
    </rPh>
    <phoneticPr fontId="2"/>
  </si>
  <si>
    <t>好</t>
    <rPh sb="0" eb="1">
      <t>コノ</t>
    </rPh>
    <phoneticPr fontId="2"/>
  </si>
  <si>
    <t>坂本</t>
    <rPh sb="0" eb="2">
      <t>サカモト</t>
    </rPh>
    <phoneticPr fontId="2"/>
  </si>
  <si>
    <t>侑斗</t>
    <rPh sb="0" eb="2">
      <t>ユウト</t>
    </rPh>
    <phoneticPr fontId="2"/>
  </si>
  <si>
    <t>春田</t>
    <rPh sb="0" eb="2">
      <t>ハルタ</t>
    </rPh>
    <phoneticPr fontId="2"/>
  </si>
  <si>
    <t>健登</t>
    <rPh sb="0" eb="1">
      <t>ケン</t>
    </rPh>
    <rPh sb="1" eb="2">
      <t>ト</t>
    </rPh>
    <phoneticPr fontId="2"/>
  </si>
  <si>
    <t>清水</t>
    <rPh sb="0" eb="2">
      <t>シミズ</t>
    </rPh>
    <phoneticPr fontId="2"/>
  </si>
  <si>
    <t>基暉</t>
    <rPh sb="0" eb="1">
      <t>モトキ</t>
    </rPh>
    <rPh sb="1" eb="2">
      <t>キ</t>
    </rPh>
    <phoneticPr fontId="2"/>
  </si>
  <si>
    <t>あけ</t>
    <phoneticPr fontId="2"/>
  </si>
  <si>
    <t>しゅういちろう</t>
    <phoneticPr fontId="2"/>
  </si>
  <si>
    <t>すずき</t>
    <phoneticPr fontId="2"/>
  </si>
  <si>
    <t>こうだい</t>
    <phoneticPr fontId="2"/>
  </si>
  <si>
    <t>にしざわ</t>
    <phoneticPr fontId="2"/>
  </si>
  <si>
    <t>しょうご</t>
    <phoneticPr fontId="2"/>
  </si>
  <si>
    <t>おおの</t>
    <phoneticPr fontId="2"/>
  </si>
  <si>
    <t>ゆうひ</t>
    <phoneticPr fontId="2"/>
  </si>
  <si>
    <t>おおさわ</t>
    <phoneticPr fontId="2"/>
  </si>
  <si>
    <t>聖治</t>
    <rPh sb="0" eb="1">
      <t>セイ</t>
    </rPh>
    <rPh sb="1" eb="2">
      <t>オサム</t>
    </rPh>
    <phoneticPr fontId="2"/>
  </si>
  <si>
    <t>せいじ</t>
    <phoneticPr fontId="2"/>
  </si>
  <si>
    <t>たなか</t>
    <phoneticPr fontId="2"/>
  </si>
  <si>
    <t>ゆうた</t>
    <phoneticPr fontId="2"/>
  </si>
  <si>
    <t>まつおか</t>
    <phoneticPr fontId="2"/>
  </si>
  <si>
    <t>ゆうき</t>
    <phoneticPr fontId="2"/>
  </si>
  <si>
    <t>ふくしま</t>
    <phoneticPr fontId="2"/>
  </si>
  <si>
    <t>たろう</t>
    <phoneticPr fontId="2"/>
  </si>
  <si>
    <t>にしだ</t>
    <phoneticPr fontId="2"/>
  </si>
  <si>
    <t>このむ</t>
    <phoneticPr fontId="2"/>
  </si>
  <si>
    <t>さかもと</t>
    <phoneticPr fontId="2"/>
  </si>
  <si>
    <t>ゆうと</t>
    <phoneticPr fontId="2"/>
  </si>
  <si>
    <t>はるた</t>
    <phoneticPr fontId="2"/>
  </si>
  <si>
    <t>けんと</t>
    <phoneticPr fontId="2"/>
  </si>
  <si>
    <t>しみず</t>
    <phoneticPr fontId="2"/>
  </si>
  <si>
    <t>もとき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</si>
</sst>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1524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サレジオ学院中学校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687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703</v>
      </c>
      <c r="G14" s="85"/>
      <c r="H14" s="85"/>
      <c r="I14" s="85"/>
      <c r="J14" s="85"/>
      <c r="K14" s="85"/>
      <c r="L14" s="85" t="s">
        <v>704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701</v>
      </c>
      <c r="G15" s="78"/>
      <c r="H15" s="78"/>
      <c r="I15" s="78"/>
      <c r="J15" s="78"/>
      <c r="K15" s="78"/>
      <c r="L15" s="78" t="s">
        <v>702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2</v>
      </c>
      <c r="E20" s="116"/>
      <c r="F20" s="118" t="s">
        <v>728</v>
      </c>
      <c r="G20" s="119"/>
      <c r="H20" s="119"/>
      <c r="I20" s="119"/>
      <c r="J20" s="119"/>
      <c r="K20" s="119" t="s">
        <v>729</v>
      </c>
      <c r="L20" s="119"/>
      <c r="M20" s="119"/>
      <c r="N20" s="119"/>
      <c r="O20" s="120"/>
      <c r="P20" s="116">
        <v>2</v>
      </c>
      <c r="Q20" s="116"/>
      <c r="R20" s="107">
        <v>170</v>
      </c>
      <c r="S20" s="108"/>
      <c r="T20" s="107" t="s">
        <v>544</v>
      </c>
      <c r="U20" s="109"/>
      <c r="V20" s="114">
        <v>7</v>
      </c>
      <c r="W20" s="115"/>
      <c r="X20" s="116">
        <v>11</v>
      </c>
      <c r="Y20" s="116"/>
      <c r="Z20" s="118" t="s">
        <v>741</v>
      </c>
      <c r="AA20" s="119"/>
      <c r="AB20" s="119"/>
      <c r="AC20" s="119"/>
      <c r="AD20" s="119"/>
      <c r="AE20" s="119" t="s">
        <v>742</v>
      </c>
      <c r="AF20" s="119"/>
      <c r="AG20" s="119"/>
      <c r="AH20" s="119"/>
      <c r="AI20" s="120"/>
      <c r="AJ20" s="116">
        <v>2</v>
      </c>
      <c r="AK20" s="116"/>
      <c r="AL20" s="107">
        <v>152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705</v>
      </c>
      <c r="G21" s="112"/>
      <c r="H21" s="112"/>
      <c r="I21" s="112"/>
      <c r="J21" s="112"/>
      <c r="K21" s="112" t="s">
        <v>707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716</v>
      </c>
      <c r="AA21" s="112"/>
      <c r="AB21" s="112"/>
      <c r="AC21" s="112"/>
      <c r="AD21" s="112"/>
      <c r="AE21" s="112" t="s">
        <v>717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3</v>
      </c>
      <c r="E22" s="75"/>
      <c r="F22" s="84" t="s">
        <v>730</v>
      </c>
      <c r="G22" s="85"/>
      <c r="H22" s="85"/>
      <c r="I22" s="85"/>
      <c r="J22" s="85"/>
      <c r="K22" s="85" t="s">
        <v>731</v>
      </c>
      <c r="L22" s="85"/>
      <c r="M22" s="85"/>
      <c r="N22" s="85"/>
      <c r="O22" s="86"/>
      <c r="P22" s="75">
        <v>2</v>
      </c>
      <c r="Q22" s="75"/>
      <c r="R22" s="91">
        <v>167</v>
      </c>
      <c r="S22" s="92"/>
      <c r="T22" s="71" t="s">
        <v>544</v>
      </c>
      <c r="U22" s="72"/>
      <c r="V22" s="87">
        <v>8</v>
      </c>
      <c r="W22" s="88"/>
      <c r="X22" s="75">
        <v>13</v>
      </c>
      <c r="Y22" s="75"/>
      <c r="Z22" s="84" t="s">
        <v>743</v>
      </c>
      <c r="AA22" s="85"/>
      <c r="AB22" s="85"/>
      <c r="AC22" s="85"/>
      <c r="AD22" s="85"/>
      <c r="AE22" s="85" t="s">
        <v>744</v>
      </c>
      <c r="AF22" s="85"/>
      <c r="AG22" s="85"/>
      <c r="AH22" s="85"/>
      <c r="AI22" s="86"/>
      <c r="AJ22" s="75">
        <v>2</v>
      </c>
      <c r="AK22" s="75"/>
      <c r="AL22" s="91">
        <v>167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706</v>
      </c>
      <c r="G23" s="103"/>
      <c r="H23" s="103"/>
      <c r="I23" s="103"/>
      <c r="J23" s="103"/>
      <c r="K23" s="103" t="s">
        <v>708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718</v>
      </c>
      <c r="AA23" s="103"/>
      <c r="AB23" s="103"/>
      <c r="AC23" s="103"/>
      <c r="AD23" s="103"/>
      <c r="AE23" s="103" t="s">
        <v>719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4</v>
      </c>
      <c r="E24" s="75"/>
      <c r="F24" s="84" t="s">
        <v>732</v>
      </c>
      <c r="G24" s="85"/>
      <c r="H24" s="85"/>
      <c r="I24" s="85"/>
      <c r="J24" s="85"/>
      <c r="K24" s="85" t="s">
        <v>733</v>
      </c>
      <c r="L24" s="85"/>
      <c r="M24" s="85"/>
      <c r="N24" s="85"/>
      <c r="O24" s="86"/>
      <c r="P24" s="75">
        <v>2</v>
      </c>
      <c r="Q24" s="75"/>
      <c r="R24" s="91">
        <v>156</v>
      </c>
      <c r="S24" s="92"/>
      <c r="T24" s="71" t="s">
        <v>544</v>
      </c>
      <c r="U24" s="72"/>
      <c r="V24" s="97">
        <v>9</v>
      </c>
      <c r="W24" s="98"/>
      <c r="X24" s="75">
        <v>15</v>
      </c>
      <c r="Y24" s="75"/>
      <c r="Z24" s="84" t="s">
        <v>745</v>
      </c>
      <c r="AA24" s="85"/>
      <c r="AB24" s="85"/>
      <c r="AC24" s="85"/>
      <c r="AD24" s="85"/>
      <c r="AE24" s="85" t="s">
        <v>746</v>
      </c>
      <c r="AF24" s="85"/>
      <c r="AG24" s="85"/>
      <c r="AH24" s="85"/>
      <c r="AI24" s="86"/>
      <c r="AJ24" s="75">
        <v>2</v>
      </c>
      <c r="AK24" s="75"/>
      <c r="AL24" s="91">
        <v>146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709</v>
      </c>
      <c r="G25" s="103"/>
      <c r="H25" s="103"/>
      <c r="I25" s="103"/>
      <c r="J25" s="103"/>
      <c r="K25" s="103" t="s">
        <v>710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720</v>
      </c>
      <c r="AA25" s="103"/>
      <c r="AB25" s="103"/>
      <c r="AC25" s="103"/>
      <c r="AD25" s="103"/>
      <c r="AE25" s="103" t="s">
        <v>721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7</v>
      </c>
      <c r="E26" s="75"/>
      <c r="F26" s="84" t="s">
        <v>734</v>
      </c>
      <c r="G26" s="85"/>
      <c r="H26" s="85"/>
      <c r="I26" s="85"/>
      <c r="J26" s="85"/>
      <c r="K26" s="85" t="s">
        <v>735</v>
      </c>
      <c r="L26" s="85"/>
      <c r="M26" s="85"/>
      <c r="N26" s="85"/>
      <c r="O26" s="86"/>
      <c r="P26" s="75">
        <v>2</v>
      </c>
      <c r="Q26" s="75"/>
      <c r="R26" s="91">
        <v>154</v>
      </c>
      <c r="S26" s="92"/>
      <c r="T26" s="71" t="s">
        <v>544</v>
      </c>
      <c r="U26" s="72"/>
      <c r="V26" s="87">
        <v>10</v>
      </c>
      <c r="W26" s="88"/>
      <c r="X26" s="75">
        <v>18</v>
      </c>
      <c r="Y26" s="75"/>
      <c r="Z26" s="84" t="s">
        <v>747</v>
      </c>
      <c r="AA26" s="85"/>
      <c r="AB26" s="85"/>
      <c r="AC26" s="85"/>
      <c r="AD26" s="85"/>
      <c r="AE26" s="85" t="s">
        <v>748</v>
      </c>
      <c r="AF26" s="85"/>
      <c r="AG26" s="85"/>
      <c r="AH26" s="85"/>
      <c r="AI26" s="86"/>
      <c r="AJ26" s="75">
        <v>2</v>
      </c>
      <c r="AK26" s="75"/>
      <c r="AL26" s="91">
        <v>173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722</v>
      </c>
      <c r="AA27" s="103"/>
      <c r="AB27" s="103"/>
      <c r="AC27" s="103"/>
      <c r="AD27" s="103"/>
      <c r="AE27" s="103" t="s">
        <v>723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8</v>
      </c>
      <c r="E28" s="75"/>
      <c r="F28" s="84" t="s">
        <v>736</v>
      </c>
      <c r="G28" s="85"/>
      <c r="H28" s="85"/>
      <c r="I28" s="85"/>
      <c r="J28" s="85"/>
      <c r="K28" s="85" t="s">
        <v>738</v>
      </c>
      <c r="L28" s="85"/>
      <c r="M28" s="85"/>
      <c r="N28" s="85"/>
      <c r="O28" s="86"/>
      <c r="P28" s="75">
        <v>2</v>
      </c>
      <c r="Q28" s="75"/>
      <c r="R28" s="91">
        <v>180</v>
      </c>
      <c r="S28" s="92"/>
      <c r="T28" s="71" t="s">
        <v>544</v>
      </c>
      <c r="U28" s="72"/>
      <c r="V28" s="80">
        <v>11</v>
      </c>
      <c r="W28" s="81"/>
      <c r="X28" s="75">
        <v>21</v>
      </c>
      <c r="Y28" s="75"/>
      <c r="Z28" s="84" t="s">
        <v>749</v>
      </c>
      <c r="AA28" s="85"/>
      <c r="AB28" s="85"/>
      <c r="AC28" s="85"/>
      <c r="AD28" s="85"/>
      <c r="AE28" s="85" t="s">
        <v>750</v>
      </c>
      <c r="AF28" s="85"/>
      <c r="AG28" s="85"/>
      <c r="AH28" s="85"/>
      <c r="AI28" s="86"/>
      <c r="AJ28" s="75">
        <v>2</v>
      </c>
      <c r="AK28" s="75"/>
      <c r="AL28" s="91">
        <v>171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713</v>
      </c>
      <c r="G29" s="103"/>
      <c r="H29" s="103"/>
      <c r="I29" s="103"/>
      <c r="J29" s="103"/>
      <c r="K29" s="103" t="s">
        <v>737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724</v>
      </c>
      <c r="AA29" s="103"/>
      <c r="AB29" s="103"/>
      <c r="AC29" s="103"/>
      <c r="AD29" s="103"/>
      <c r="AE29" s="103" t="s">
        <v>725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10</v>
      </c>
      <c r="E30" s="75"/>
      <c r="F30" s="84" t="s">
        <v>739</v>
      </c>
      <c r="G30" s="85"/>
      <c r="H30" s="85"/>
      <c r="I30" s="85"/>
      <c r="J30" s="85"/>
      <c r="K30" s="85" t="s">
        <v>740</v>
      </c>
      <c r="L30" s="85"/>
      <c r="M30" s="85"/>
      <c r="N30" s="85"/>
      <c r="O30" s="86"/>
      <c r="P30" s="75">
        <v>2</v>
      </c>
      <c r="Q30" s="75"/>
      <c r="R30" s="91">
        <v>154</v>
      </c>
      <c r="S30" s="92"/>
      <c r="T30" s="71" t="s">
        <v>544</v>
      </c>
      <c r="U30" s="72"/>
      <c r="V30" s="80">
        <v>12</v>
      </c>
      <c r="W30" s="81"/>
      <c r="X30" s="75">
        <v>22</v>
      </c>
      <c r="Y30" s="75"/>
      <c r="Z30" s="84" t="s">
        <v>751</v>
      </c>
      <c r="AA30" s="85"/>
      <c r="AB30" s="85"/>
      <c r="AC30" s="85"/>
      <c r="AD30" s="85"/>
      <c r="AE30" s="85" t="s">
        <v>752</v>
      </c>
      <c r="AF30" s="85"/>
      <c r="AG30" s="85"/>
      <c r="AH30" s="85"/>
      <c r="AI30" s="86"/>
      <c r="AJ30" s="75">
        <v>2</v>
      </c>
      <c r="AK30" s="75"/>
      <c r="AL30" s="91">
        <v>156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714</v>
      </c>
      <c r="G31" s="78"/>
      <c r="H31" s="78"/>
      <c r="I31" s="78"/>
      <c r="J31" s="78"/>
      <c r="K31" s="78" t="s">
        <v>715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726</v>
      </c>
      <c r="AA31" s="78"/>
      <c r="AB31" s="78"/>
      <c r="AC31" s="78"/>
      <c r="AD31" s="78"/>
      <c r="AE31" s="78" t="s">
        <v>727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1524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サレジオ学院中学校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そのだ</v>
      </c>
      <c r="F7" s="315"/>
      <c r="G7" s="315"/>
      <c r="H7" s="315"/>
      <c r="I7" s="315"/>
      <c r="J7" s="315"/>
      <c r="K7" s="315" t="str">
        <f>IF(入力!L12="","",入力!L12)</f>
        <v>なおゆき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やまもと</v>
      </c>
      <c r="V7" s="150"/>
      <c r="W7" s="150"/>
      <c r="X7" s="150"/>
      <c r="Y7" s="150"/>
      <c r="Z7" s="317"/>
      <c r="AA7" s="297" t="str">
        <f>IF(入力!AB12="","",入力!AB12)</f>
        <v>かずま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園田</v>
      </c>
      <c r="F8" s="338"/>
      <c r="G8" s="338"/>
      <c r="H8" s="338"/>
      <c r="I8" s="338"/>
      <c r="J8" s="338"/>
      <c r="K8" s="338" t="str">
        <f>IF(入力!L13="","",入力!L13)</f>
        <v>直之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山本</v>
      </c>
      <c r="V8" s="306"/>
      <c r="W8" s="306"/>
      <c r="X8" s="306"/>
      <c r="Y8" s="306"/>
      <c r="Z8" s="307"/>
      <c r="AA8" s="308" t="str">
        <f>IF(入力!AB13="","",入力!AB13)</f>
        <v>一真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はが</v>
      </c>
      <c r="F9" s="150"/>
      <c r="G9" s="150"/>
      <c r="H9" s="150"/>
      <c r="I9" s="150"/>
      <c r="J9" s="317"/>
      <c r="K9" s="297" t="str">
        <f>IF(入力!L14="","",入力!L14)</f>
        <v>しゅんすけ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にしざわ</v>
      </c>
      <c r="V9" s="150"/>
      <c r="W9" s="150"/>
      <c r="X9" s="150"/>
      <c r="Y9" s="150"/>
      <c r="Z9" s="317"/>
      <c r="AA9" s="297" t="str">
        <f>IF(入力!AB14="","",入力!AB14)</f>
        <v>しょうご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芳賀</v>
      </c>
      <c r="F10" s="323"/>
      <c r="G10" s="323"/>
      <c r="H10" s="323"/>
      <c r="I10" s="323"/>
      <c r="J10" s="324"/>
      <c r="K10" s="325" t="str">
        <f>IF(入力!L15="","",入力!L15)</f>
        <v>俊輔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西澤</v>
      </c>
      <c r="V10" s="323"/>
      <c r="W10" s="323"/>
      <c r="X10" s="323"/>
      <c r="Y10" s="323"/>
      <c r="Z10" s="324"/>
      <c r="AA10" s="325" t="str">
        <f>IF(入力!AB15="","",入力!AB15)</f>
        <v>昌吾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2</v>
      </c>
      <c r="D15" s="277"/>
      <c r="E15" s="273" t="str">
        <f>IF(入力!F20="","",入力!F20)</f>
        <v>あけ</v>
      </c>
      <c r="F15" s="274"/>
      <c r="G15" s="274"/>
      <c r="H15" s="274"/>
      <c r="I15" s="274"/>
      <c r="J15" s="274" t="str">
        <f>IF(入力!K20="","",入力!K20)</f>
        <v>しゅういちろう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11</v>
      </c>
      <c r="X15" s="277"/>
      <c r="Y15" s="273" t="str">
        <f>IF(入力!Z20="","",入力!Z20)</f>
        <v>まつおか</v>
      </c>
      <c r="Z15" s="274"/>
      <c r="AA15" s="274"/>
      <c r="AB15" s="274"/>
      <c r="AC15" s="274"/>
      <c r="AD15" s="274" t="str">
        <f>IF(入力!AE20="","",入力!AE20)</f>
        <v>ゆうき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152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明</v>
      </c>
      <c r="F16" s="288"/>
      <c r="G16" s="288"/>
      <c r="H16" s="288"/>
      <c r="I16" s="288"/>
      <c r="J16" s="288" t="str">
        <f>IF(入力!K21="","",入力!K21)</f>
        <v>修一郎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松岡</v>
      </c>
      <c r="Z16" s="288"/>
      <c r="AA16" s="288"/>
      <c r="AB16" s="288"/>
      <c r="AC16" s="288"/>
      <c r="AD16" s="288" t="str">
        <f>IF(入力!AE21="","",入力!AE21)</f>
        <v>佑樹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3</v>
      </c>
      <c r="D17" s="271"/>
      <c r="E17" s="276" t="str">
        <f>IF(入力!F22="","",入力!F22)</f>
        <v>すずき</v>
      </c>
      <c r="F17" s="269"/>
      <c r="G17" s="269"/>
      <c r="H17" s="269"/>
      <c r="I17" s="269"/>
      <c r="J17" s="269" t="str">
        <f>IF(入力!K22="","",入力!K22)</f>
        <v>こうだい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167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13</v>
      </c>
      <c r="X17" s="271"/>
      <c r="Y17" s="276" t="str">
        <f>IF(入力!Z22="","",入力!Z22)</f>
        <v>ふくしま</v>
      </c>
      <c r="Z17" s="269"/>
      <c r="AA17" s="269"/>
      <c r="AB17" s="269"/>
      <c r="AC17" s="269"/>
      <c r="AD17" s="269" t="str">
        <f>IF(入力!AE22="","",入力!AE22)</f>
        <v>たろう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167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鈴木</v>
      </c>
      <c r="F18" s="262"/>
      <c r="G18" s="262"/>
      <c r="H18" s="262"/>
      <c r="I18" s="262"/>
      <c r="J18" s="262" t="str">
        <f>IF(入力!K23="","",入力!K23)</f>
        <v>航大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福島</v>
      </c>
      <c r="Z18" s="262"/>
      <c r="AA18" s="262"/>
      <c r="AB18" s="262"/>
      <c r="AC18" s="262"/>
      <c r="AD18" s="262" t="str">
        <f>IF(入力!AE23="","",入力!AE23)</f>
        <v>多朗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4</v>
      </c>
      <c r="D19" s="271"/>
      <c r="E19" s="276" t="str">
        <f>IF(入力!F24="","",入力!F24)</f>
        <v>にしざわ</v>
      </c>
      <c r="F19" s="269"/>
      <c r="G19" s="269"/>
      <c r="H19" s="269"/>
      <c r="I19" s="269"/>
      <c r="J19" s="269" t="str">
        <f>IF(入力!K24="","",入力!K24)</f>
        <v>しょうご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156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15</v>
      </c>
      <c r="X19" s="271"/>
      <c r="Y19" s="276" t="str">
        <f>IF(入力!Z24="","",入力!Z24)</f>
        <v>にしだ</v>
      </c>
      <c r="Z19" s="269"/>
      <c r="AA19" s="269"/>
      <c r="AB19" s="269"/>
      <c r="AC19" s="269"/>
      <c r="AD19" s="269" t="str">
        <f>IF(入力!AE24="","",入力!AE24)</f>
        <v>このむ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146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西澤</v>
      </c>
      <c r="F20" s="262"/>
      <c r="G20" s="262"/>
      <c r="H20" s="262"/>
      <c r="I20" s="262"/>
      <c r="J20" s="262" t="str">
        <f>IF(入力!K25="","",入力!K25)</f>
        <v>昌吾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西田</v>
      </c>
      <c r="Z20" s="262"/>
      <c r="AA20" s="262"/>
      <c r="AB20" s="262"/>
      <c r="AC20" s="262"/>
      <c r="AD20" s="262" t="str">
        <f>IF(入力!AE25="","",入力!AE25)</f>
        <v>好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7</v>
      </c>
      <c r="D21" s="271"/>
      <c r="E21" s="276" t="str">
        <f>IF(入力!F26="","",入力!F26)</f>
        <v>おおの</v>
      </c>
      <c r="F21" s="269"/>
      <c r="G21" s="269"/>
      <c r="H21" s="269"/>
      <c r="I21" s="269"/>
      <c r="J21" s="269" t="str">
        <f>IF(入力!K26="","",入力!K26)</f>
        <v>ゆうひ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154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18</v>
      </c>
      <c r="X21" s="271"/>
      <c r="Y21" s="276" t="str">
        <f>IF(入力!Z26="","",入力!Z26)</f>
        <v>さかもと</v>
      </c>
      <c r="Z21" s="269"/>
      <c r="AA21" s="269"/>
      <c r="AB21" s="269"/>
      <c r="AC21" s="269"/>
      <c r="AD21" s="269" t="str">
        <f>IF(入力!AE26="","",入力!AE26)</f>
        <v>ゆうと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173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大野</v>
      </c>
      <c r="F22" s="262"/>
      <c r="G22" s="262"/>
      <c r="H22" s="262"/>
      <c r="I22" s="262"/>
      <c r="J22" s="262" t="str">
        <f>IF(入力!K27="","",入力!K27)</f>
        <v>雄飛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坂本</v>
      </c>
      <c r="Z22" s="262"/>
      <c r="AA22" s="262"/>
      <c r="AB22" s="262"/>
      <c r="AC22" s="262"/>
      <c r="AD22" s="262" t="str">
        <f>IF(入力!AE27="","",入力!AE27)</f>
        <v>侑斗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8</v>
      </c>
      <c r="D23" s="271"/>
      <c r="E23" s="276" t="str">
        <f>IF(入力!F28="","",入力!F28)</f>
        <v>おおさわ</v>
      </c>
      <c r="F23" s="269"/>
      <c r="G23" s="269"/>
      <c r="H23" s="269"/>
      <c r="I23" s="269"/>
      <c r="J23" s="269" t="str">
        <f>IF(入力!K28="","",入力!K28)</f>
        <v>せいじ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180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21</v>
      </c>
      <c r="X23" s="271"/>
      <c r="Y23" s="276" t="str">
        <f>IF(入力!Z28="","",入力!Z28)</f>
        <v>はるた</v>
      </c>
      <c r="Z23" s="269"/>
      <c r="AA23" s="269"/>
      <c r="AB23" s="269"/>
      <c r="AC23" s="269"/>
      <c r="AD23" s="269" t="str">
        <f>IF(入力!AE28="","",入力!AE28)</f>
        <v>けんと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171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大澤</v>
      </c>
      <c r="F24" s="262"/>
      <c r="G24" s="262"/>
      <c r="H24" s="262"/>
      <c r="I24" s="262"/>
      <c r="J24" s="262" t="str">
        <f>IF(入力!K29="","",入力!K29)</f>
        <v>聖治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春田</v>
      </c>
      <c r="Z24" s="262"/>
      <c r="AA24" s="262"/>
      <c r="AB24" s="262"/>
      <c r="AC24" s="262"/>
      <c r="AD24" s="262" t="str">
        <f>IF(入力!AE29="","",入力!AE29)</f>
        <v>健登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10</v>
      </c>
      <c r="D25" s="271"/>
      <c r="E25" s="276" t="str">
        <f>IF(入力!F30="","",入力!F30)</f>
        <v>たなか</v>
      </c>
      <c r="F25" s="269"/>
      <c r="G25" s="269"/>
      <c r="H25" s="269"/>
      <c r="I25" s="269"/>
      <c r="J25" s="269" t="str">
        <f>IF(入力!K30="","",入力!K30)</f>
        <v>ゆうた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154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22</v>
      </c>
      <c r="X25" s="271"/>
      <c r="Y25" s="276" t="str">
        <f>IF(入力!Z30="","",入力!Z30)</f>
        <v>しみず</v>
      </c>
      <c r="Z25" s="269"/>
      <c r="AA25" s="269"/>
      <c r="AB25" s="269"/>
      <c r="AC25" s="269"/>
      <c r="AD25" s="269" t="str">
        <f>IF(入力!AE30="","",入力!AE30)</f>
        <v>もとき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156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田中</v>
      </c>
      <c r="F26" s="302"/>
      <c r="G26" s="302"/>
      <c r="H26" s="302"/>
      <c r="I26" s="302"/>
      <c r="J26" s="302" t="str">
        <f>IF(入力!K31="","",入力!K31)</f>
        <v>悠太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清水</v>
      </c>
      <c r="Z26" s="302"/>
      <c r="AA26" s="302"/>
      <c r="AB26" s="302"/>
      <c r="AC26" s="302"/>
      <c r="AD26" s="302" t="str">
        <f>IF(入力!AE31="","",入力!AE31)</f>
        <v>基暉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1524</v>
      </c>
      <c r="B7" s="46" t="str">
        <f>IF(入力!$F$8="",入力!$F$3,入力!$F$3&amp;" ・ "&amp;入力!$F$8)</f>
        <v>サレジオ学院中学校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0029</v>
      </c>
      <c r="H7" s="46"/>
      <c r="I7" s="46" t="str">
        <f>IF(入力!$L$5="","",入力!$L$5)</f>
        <v>横浜市都筑区南山田3-43-1</v>
      </c>
      <c r="J7" s="46"/>
      <c r="K7" s="57" t="str">
        <f>IF(入力!$AB$4="","",入力!$AB$4)</f>
        <v>045</v>
      </c>
      <c r="L7" s="57" t="str">
        <f>IF(入力!$AG$4="","",入力!$AG$4)</f>
        <v>591</v>
      </c>
      <c r="M7" s="57" t="str">
        <f>IF(入力!$AL$4="","",入力!$AL$4)</f>
        <v>8222</v>
      </c>
      <c r="N7" s="57" t="str">
        <f>IF(入力!$AB$6="","",入力!$AB$6)</f>
        <v>045</v>
      </c>
      <c r="O7" s="57" t="str">
        <f>IF(入力!$AG$6="","",入力!$AG$6)</f>
        <v>591</v>
      </c>
      <c r="P7" s="57" t="str">
        <f>IF(入力!$AL$6="","",入力!$AL$6)</f>
        <v>1334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園田</v>
      </c>
      <c r="D16" s="46" t="str">
        <f>IF(入力!$L$13="","",入力!$L$13)</f>
        <v>直之</v>
      </c>
      <c r="E16" s="46" t="str">
        <f>IF(入力!$F$12="","",入力!$F$12)</f>
        <v>そのだ</v>
      </c>
      <c r="F16" s="46" t="str">
        <f>IF(入力!$L$12="","",入力!$L$12)</f>
        <v>なおゆき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山本</v>
      </c>
      <c r="D17" s="46" t="str">
        <f>IF(入力!$AB$13="","",入力!$AB$13)</f>
        <v>一真</v>
      </c>
      <c r="E17" s="46" t="str">
        <f>IF(入力!$V$12="","",入力!$V$12)</f>
        <v>やまもと</v>
      </c>
      <c r="F17" s="46" t="str">
        <f>IF(入力!$AB$12="","",入力!$AB$12)</f>
        <v>かずま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芳賀</v>
      </c>
      <c r="D20" s="46" t="str">
        <f>IF(入力!$L$15="","",入力!$L$15)</f>
        <v>俊輔</v>
      </c>
      <c r="E20" s="46" t="str">
        <f>IF(入力!$F$14="","",入力!$F$14)</f>
        <v>はが</v>
      </c>
      <c r="F20" s="46" t="str">
        <f>IF(入力!$L$14="","",入力!$L$14)</f>
        <v>しゅんすけ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西澤</v>
      </c>
      <c r="D24" s="46" t="str">
        <f>IF(入力!$AB$15="","",入力!$AB$15)</f>
        <v>昌吾</v>
      </c>
      <c r="E24" s="46" t="str">
        <f>IF(入力!$V$14="","",入力!$V$14)</f>
        <v>にしざわ</v>
      </c>
      <c r="F24" s="46" t="str">
        <f>IF(入力!$AB$14="","",入力!$AB$14)</f>
        <v>しょうご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2</v>
      </c>
      <c r="C53" s="46" t="str">
        <f>IF(入力!F21="","",入力!F21)</f>
        <v>明</v>
      </c>
      <c r="D53" s="46" t="str">
        <f>IF(入力!K21="","",入力!K21)</f>
        <v>修一郎</v>
      </c>
      <c r="E53" s="46" t="str">
        <f>IF(入力!F20="","",入力!F20)</f>
        <v>あけ</v>
      </c>
      <c r="F53" s="46" t="str">
        <f>IF(入力!K20="","",入力!K20)</f>
        <v>しゅういちろう</v>
      </c>
      <c r="G53" s="46"/>
      <c r="H53" s="46"/>
      <c r="I53" s="46">
        <f>IF(入力!P20="","",入力!P20)</f>
        <v>2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3</v>
      </c>
      <c r="C54" s="46" t="str">
        <f>IF(入力!F23="","",入力!F23)</f>
        <v>鈴木</v>
      </c>
      <c r="D54" s="46" t="str">
        <f>IF(入力!K23="","",入力!K23)</f>
        <v>航大</v>
      </c>
      <c r="E54" s="46" t="str">
        <f>IF(入力!F22="","",入力!F22)</f>
        <v>すずき</v>
      </c>
      <c r="F54" s="46" t="str">
        <f>IF(入力!K22="","",入力!K22)</f>
        <v>こうだい</v>
      </c>
      <c r="G54" s="46"/>
      <c r="H54" s="46"/>
      <c r="I54" s="46">
        <f>IF(入力!P22="","",入力!P22)</f>
        <v>2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4</v>
      </c>
      <c r="C55" s="46" t="str">
        <f>IF(入力!F25="","",入力!F25)</f>
        <v>西澤</v>
      </c>
      <c r="D55" s="46" t="str">
        <f>IF(入力!K25="","",入力!K25)</f>
        <v>昌吾</v>
      </c>
      <c r="E55" s="46" t="str">
        <f>IF(入力!F24="","",入力!F24)</f>
        <v>にしざわ</v>
      </c>
      <c r="F55" s="46" t="str">
        <f>IF(入力!K24="","",入力!K24)</f>
        <v>しょうご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7</v>
      </c>
      <c r="C56" s="46" t="str">
        <f>IF(入力!F27="","",入力!F27)</f>
        <v>大野</v>
      </c>
      <c r="D56" s="46" t="str">
        <f>IF(入力!K27="","",入力!K27)</f>
        <v>雄飛</v>
      </c>
      <c r="E56" s="46" t="str">
        <f>IF(入力!F26="","",入力!F26)</f>
        <v>おおの</v>
      </c>
      <c r="F56" s="46" t="str">
        <f>IF(入力!K26="","",入力!K26)</f>
        <v>ゆうひ</v>
      </c>
      <c r="G56" s="46"/>
      <c r="H56" s="46"/>
      <c r="I56" s="46">
        <f>IF(入力!P26="","",入力!P26)</f>
        <v>2</v>
      </c>
      <c r="J56" s="46">
        <f>IF(入力!R26="","",入力!R26)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8</v>
      </c>
      <c r="C57" s="46" t="str">
        <f>IF(入力!F29="","",入力!F29)</f>
        <v>大澤</v>
      </c>
      <c r="D57" s="46" t="str">
        <f>IF(入力!K29="","",入力!K29)</f>
        <v>聖治</v>
      </c>
      <c r="E57" s="46" t="str">
        <f>IF(入力!F28="","",入力!F28)</f>
        <v>おおさわ</v>
      </c>
      <c r="F57" s="46" t="str">
        <f>IF(入力!K28="","",入力!K28)</f>
        <v>せいじ</v>
      </c>
      <c r="G57" s="46"/>
      <c r="H57" s="46"/>
      <c r="I57" s="46">
        <f>IF(入力!P28="","",入力!P28)</f>
        <v>2</v>
      </c>
      <c r="J57" s="46">
        <f>IF(入力!R28="","",入力!R28)</f>
        <v>180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10</v>
      </c>
      <c r="C58" s="46" t="str">
        <f>IF(入力!F31="","",入力!F31)</f>
        <v>田中</v>
      </c>
      <c r="D58" s="46" t="str">
        <f>IF(入力!K31="","",入力!K31)</f>
        <v>悠太</v>
      </c>
      <c r="E58" s="46" t="str">
        <f>IF(入力!F30="","",入力!F30)</f>
        <v>たなか</v>
      </c>
      <c r="F58" s="46" t="str">
        <f>IF(入力!K30="","",入力!K30)</f>
        <v>ゆうた</v>
      </c>
      <c r="G58" s="46"/>
      <c r="H58" s="46"/>
      <c r="I58" s="46">
        <f>IF(入力!P30="","",入力!P30)</f>
        <v>2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11</v>
      </c>
      <c r="C59" s="46" t="str">
        <f>IF(入力!Z21="","",入力!Z21)</f>
        <v>松岡</v>
      </c>
      <c r="D59" s="46" t="str">
        <f>IF(入力!AE21="","",入力!AE21)</f>
        <v>佑樹</v>
      </c>
      <c r="E59" s="46" t="str">
        <f>IF(入力!Z20="","",入力!Z20)</f>
        <v>まつおか</v>
      </c>
      <c r="F59" s="46" t="str">
        <f>IF(入力!AE20="","",入力!AE20)</f>
        <v>ゆうき</v>
      </c>
      <c r="G59" s="46"/>
      <c r="H59" s="46"/>
      <c r="I59" s="46">
        <f>IF(入力!AJ20="","",入力!AJ20)</f>
        <v>2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13</v>
      </c>
      <c r="C60" s="46" t="str">
        <f>IF(入力!Z23="","",入力!Z23)</f>
        <v>福島</v>
      </c>
      <c r="D60" s="46" t="str">
        <f>IF(入力!AE23="","",入力!AE23)</f>
        <v>多朗</v>
      </c>
      <c r="E60" s="46" t="str">
        <f>IF(入力!Z22="","",入力!Z22)</f>
        <v>ふくしま</v>
      </c>
      <c r="F60" s="46" t="str">
        <f>IF(入力!AE22="","",入力!AE22)</f>
        <v>たろう</v>
      </c>
      <c r="G60" s="46"/>
      <c r="H60" s="46"/>
      <c r="I60" s="46">
        <f>IF(入力!AJ22="","",入力!AJ22)</f>
        <v>2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15</v>
      </c>
      <c r="C61" s="46" t="str">
        <f>IF(入力!Z25="","",入力!Z25)</f>
        <v>西田</v>
      </c>
      <c r="D61" s="46" t="str">
        <f>IF(入力!AE25="","",入力!AE25)</f>
        <v>好</v>
      </c>
      <c r="E61" s="46" t="str">
        <f>IF(入力!Z24="","",入力!Z24)</f>
        <v>にしだ</v>
      </c>
      <c r="F61" s="46" t="str">
        <f>IF(入力!AE24="","",入力!AE24)</f>
        <v>このむ</v>
      </c>
      <c r="G61" s="46"/>
      <c r="H61" s="46"/>
      <c r="I61" s="46">
        <f>IF(入力!AJ24="","",入力!AJ24)</f>
        <v>2</v>
      </c>
      <c r="J61" s="46">
        <f>IF(入力!AL24="","",入力!AL24)</f>
        <v>146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18</v>
      </c>
      <c r="C62" s="46" t="str">
        <f>IF(入力!Z27="","",入力!Z27)</f>
        <v>坂本</v>
      </c>
      <c r="D62" s="46" t="str">
        <f>IF(入力!AE27="","",入力!AE27)</f>
        <v>侑斗</v>
      </c>
      <c r="E62" s="46" t="str">
        <f>IF(入力!Z26="","",入力!Z26)</f>
        <v>さかもと</v>
      </c>
      <c r="F62" s="46" t="str">
        <f>IF(入力!AE26="","",入力!AE26)</f>
        <v>ゆうと</v>
      </c>
      <c r="G62" s="46"/>
      <c r="H62" s="46"/>
      <c r="I62" s="46">
        <f>IF(入力!AJ26="","",入力!AJ26)</f>
        <v>2</v>
      </c>
      <c r="J62" s="46">
        <f>IF(入力!AL26="","",入力!AL26)</f>
        <v>173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21</v>
      </c>
      <c r="C63" s="46" t="str">
        <f>IF(入力!Z29="","",入力!Z29)</f>
        <v>春田</v>
      </c>
      <c r="D63" s="46" t="str">
        <f>IF(入力!AE29="","",入力!AE29)</f>
        <v>健登</v>
      </c>
      <c r="E63" s="46" t="str">
        <f>IF(入力!Z28="","",入力!Z28)</f>
        <v>はるた</v>
      </c>
      <c r="F63" s="46" t="str">
        <f>IF(入力!AE28="","",入力!AE28)</f>
        <v>けんと</v>
      </c>
      <c r="G63" s="46"/>
      <c r="H63" s="46"/>
      <c r="I63" s="46">
        <f>IF(入力!AJ28="","",入力!AJ28)</f>
        <v>2</v>
      </c>
      <c r="J63" s="46">
        <f>IF(入力!AL28="","",入力!AL28)</f>
        <v>171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22</v>
      </c>
      <c r="C64" s="46" t="str">
        <f>IF(入力!Z31="","",入力!Z31)</f>
        <v>清水</v>
      </c>
      <c r="D64" s="46" t="str">
        <f>IF(入力!AE31="","",入力!AE31)</f>
        <v>基暉</v>
      </c>
      <c r="E64" s="46" t="str">
        <f>IF(入力!Z30="","",入力!Z30)</f>
        <v>しみず</v>
      </c>
      <c r="F64" s="46" t="str">
        <f>IF(入力!AE30="","",入力!AE30)</f>
        <v>もとき</v>
      </c>
      <c r="G64" s="46"/>
      <c r="H64" s="46"/>
      <c r="I64" s="46">
        <f>IF(入力!AJ30="","",入力!AJ30)</f>
        <v>2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sonoda</cp:lastModifiedBy>
  <cp:lastPrinted>2015-10-24T01:53:31Z</cp:lastPrinted>
  <dcterms:created xsi:type="dcterms:W3CDTF">2006-11-03T01:52:14Z</dcterms:created>
  <dcterms:modified xsi:type="dcterms:W3CDTF">2016-10-26T05:32:21Z</dcterms:modified>
</cp:coreProperties>
</file>