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s-server\takahashis\男子バレーボール部\2017(H29)遠藤・藤田\中学\県選手権大会（4月）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<sst xmlns="http://schemas.openxmlformats.org/spreadsheetml/2006/main" count="1458" uniqueCount="749">
  <si>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</si>
  <si>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</si>
  <si>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</si>
  <si>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</si>
  <si>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</si>
  <si>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</si>
  <si>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</si>
  <si>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</si>
  <si>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</si>
  <si>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</si>
  <si>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</si>
  <si>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</si>
  <si>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</si>
  <si>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</si>
  <si>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</si>
  <si>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</si>
  <si>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</si>
  <si>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</si>
  <si>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</si>
  <si>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</si>
  <si>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</si>
  <si>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</si>
  <si>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</si>
  <si>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</si>
  <si>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</si>
  <si>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</si>
  <si>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</si>
  <si>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</si>
  <si>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</si>
  <si>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</si>
  <si>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</si>
  <si>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</si>
  <si>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</si>
  <si>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</si>
  <si>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</si>
  <si>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</si>
  <si>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</si>
  <si>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</si>
  <si>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</si>
  <si>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</si>
  <si>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</si>
  <si>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</si>
  <si>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</si>
  <si>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</si>
  <si>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</si>
  <si>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</si>
  <si>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</si>
  <si>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</si>
  <si>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</si>
  <si>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</si>
  <si>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</si>
  <si>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</si>
  <si>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</si>
  <si>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</si>
  <si>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</si>
  <si>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</si>
  <si>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</si>
  <si>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</si>
  <si>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</si>
  <si>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</si>
  <si>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</si>
  <si>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</si>
  <si>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</si>
  <si>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</si>
  <si>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</si>
  <si>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</si>
  <si>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</si>
  <si>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</si>
  <si>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</si>
  <si>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</si>
  <si>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</si>
  <si>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</si>
  <si>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</si>
  <si>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</si>
  <si>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</si>
  <si>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</si>
  <si>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</si>
  <si>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</si>
  <si>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</si>
  <si>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</si>
  <si>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</si>
  <si>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</si>
  <si>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</si>
  <si>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</si>
  <si>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</si>
  <si>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</si>
  <si>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</si>
  <si>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</si>
  <si>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</si>
  <si>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</si>
  <si>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</si>
  <si>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</si>
  <si>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</si>
  <si>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</si>
  <si>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</si>
  <si>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</si>
  <si>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</si>
  <si>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</si>
  <si>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</si>
  <si>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</si>
  <si>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</si>
  <si>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</si>
  <si>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</si>
  <si>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</si>
  <si>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</si>
  <si>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</si>
  <si>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</si>
  <si>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</si>
  <si>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</si>
  <si>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</si>
  <si>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</si>
  <si>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</si>
  <si>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</si>
  <si>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</si>
  <si>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</si>
  <si>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</si>
  <si>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</si>
  <si>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</si>
  <si>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</si>
  <si>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</si>
  <si>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</si>
  <si>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</si>
  <si>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</si>
  <si>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</si>
  <si>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</si>
  <si>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</si>
  <si>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</si>
  <si>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</si>
  <si>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</si>
  <si>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</si>
  <si>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</si>
  <si>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</si>
  <si>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</si>
  <si>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</si>
  <si>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</si>
  <si>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</si>
  <si>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</si>
  <si>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</si>
  <si>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</si>
  <si>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</si>
  <si>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</si>
  <si>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</si>
  <si>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</si>
  <si>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</si>
  <si>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</si>
  <si>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</si>
  <si>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</si>
  <si>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</si>
  <si>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</si>
  <si>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</si>
  <si>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</si>
  <si>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</si>
  <si>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</si>
  <si>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</si>
  <si>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</si>
  <si>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</si>
  <si>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</si>
  <si>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</si>
  <si>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</si>
  <si>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</si>
  <si>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</si>
  <si>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</si>
  <si>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</si>
  <si>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</si>
  <si>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</si>
  <si>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</si>
  <si>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</si>
  <si>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</si>
  <si>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</si>
  <si>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</si>
  <si>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</si>
  <si>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</si>
  <si>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</si>
  <si>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</si>
  <si>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</si>
  <si>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</si>
  <si>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</si>
  <si>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</si>
  <si>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</si>
  <si>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</si>
  <si>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</si>
  <si>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</si>
  <si>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</si>
  <si>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</si>
  <si>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</si>
  <si>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</si>
  <si>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</si>
  <si>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</si>
  <si>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</si>
  <si>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</si>
  <si>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</si>
  <si>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</si>
  <si>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</si>
  <si>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</si>
  <si>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</si>
  <si>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</si>
  <si>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</si>
  <si>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</si>
  <si>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</si>
  <si>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</si>
  <si>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</si>
  <si>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</si>
  <si>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</si>
  <si>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</si>
  <si>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</si>
  <si>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</si>
  <si>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</si>
  <si>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</si>
  <si>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</si>
  <si>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</si>
  <si>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</si>
  <si>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</si>
  <si>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</si>
  <si>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</si>
  <si>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</si>
  <si>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</si>
  <si>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</si>
  <si>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</si>
  <si>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</si>
  <si>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</si>
  <si>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</si>
  <si>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</si>
  <si>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</si>
  <si>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</si>
  <si>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</si>
  <si>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</si>
  <si>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</si>
  <si>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</si>
  <si>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</si>
  <si>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</si>
  <si>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</si>
  <si>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</si>
  <si>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</si>
  <si>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</si>
  <si>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</si>
  <si>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</si>
  <si>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</si>
  <si>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</si>
  <si>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</si>
  <si>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</si>
  <si>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</si>
  <si>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</si>
  <si>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</si>
  <si>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</si>
  <si>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</si>
  <si>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</si>
  <si>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</si>
  <si>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</si>
  <si>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</si>
  <si>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</si>
  <si>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</si>
  <si>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</si>
  <si>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</si>
  <si>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</si>
  <si>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</si>
  <si>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</si>
  <si>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</si>
  <si>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</si>
  <si>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</si>
  <si>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</si>
  <si>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</si>
  <si>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</si>
  <si>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</si>
  <si>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</si>
  <si>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</si>
  <si>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</si>
  <si>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</si>
  <si>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</si>
  <si>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</si>
  <si>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</si>
  <si>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</si>
  <si>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</si>
  <si>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</si>
  <si>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</si>
  <si>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</si>
  <si>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</si>
  <si>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</si>
  <si>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</si>
  <si>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</si>
  <si>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</si>
  <si>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</si>
  <si>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</si>
  <si>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</si>
  <si>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</si>
  <si>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</si>
  <si>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</si>
  <si>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</si>
  <si>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</si>
  <si>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</si>
  <si>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</si>
  <si>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</si>
  <si>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</si>
  <si>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</si>
  <si>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</si>
  <si>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</si>
  <si>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</si>
  <si>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</si>
  <si>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</si>
  <si>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</si>
  <si>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</si>
  <si>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</si>
  <si>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</si>
  <si>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</si>
  <si>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</si>
  <si>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</si>
  <si>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</si>
  <si>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</si>
  <si>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</si>
  <si>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</si>
  <si>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</si>
  <si>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</si>
  <si>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</si>
  <si>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</si>
  <si>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</si>
  <si>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</si>
  <si>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</si>
  <si>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</si>
  <si>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</si>
  <si>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</si>
  <si>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</si>
  <si>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</si>
  <si>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</si>
  <si>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</si>
  <si>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</si>
  <si>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</si>
  <si>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</si>
  <si>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</si>
  <si>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</si>
  <si>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</si>
  <si>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</si>
  <si>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</si>
  <si>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</si>
  <si>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</si>
  <si>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</si>
  <si>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</si>
  <si>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</si>
  <si>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</si>
  <si>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</si>
  <si>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</si>
  <si>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</si>
  <si>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</si>
  <si>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</si>
  <si>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</si>
  <si>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</si>
  <si>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</si>
  <si>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</si>
  <si>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</si>
  <si>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</si>
  <si>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</si>
  <si>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</si>
  <si>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</si>
  <si>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</si>
  <si>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</si>
  <si>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</si>
  <si>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</si>
  <si>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</si>
  <si>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</si>
  <si>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</si>
  <si>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</si>
  <si>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</si>
  <si>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</si>
  <si>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</si>
  <si>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</si>
  <si>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</si>
  <si>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</si>
  <si>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</si>
  <si>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</si>
  <si>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</si>
  <si>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</si>
  <si>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</si>
  <si>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</si>
  <si>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</si>
  <si>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</si>
  <si>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</si>
  <si>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</si>
  <si>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</si>
  <si>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</si>
  <si>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</si>
  <si>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</si>
  <si>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</si>
  <si>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</si>
  <si>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</si>
  <si>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</si>
  <si>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</si>
  <si>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</si>
  <si>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</si>
  <si>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</si>
  <si>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</si>
  <si>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</si>
  <si>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</si>
  <si>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</si>
  <si>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</si>
  <si>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</si>
  <si>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</si>
  <si>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</si>
  <si>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</si>
  <si>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</si>
  <si>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</si>
  <si>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</si>
  <si>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</si>
  <si>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</si>
  <si>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</si>
  <si>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</si>
  <si>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</si>
  <si>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</si>
  <si>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</si>
  <si>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</si>
  <si>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</si>
  <si>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</si>
  <si>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</si>
  <si>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</si>
  <si>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</si>
  <si>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</si>
  <si>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</si>
  <si>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</si>
  <si>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</si>
  <si>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</si>
  <si>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</si>
  <si>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</si>
  <si>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</si>
  <si>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</si>
  <si>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</si>
  <si>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</si>
  <si>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</si>
  <si>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</si>
  <si>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</si>
  <si>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</si>
  <si>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</si>
  <si>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</si>
  <si>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</si>
  <si>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</si>
  <si>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</si>
  <si>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</si>
  <si>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</si>
  <si>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</si>
  <si>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</si>
  <si>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</si>
  <si>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</si>
  <si>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</si>
  <si>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</si>
  <si>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</si>
  <si>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</si>
  <si>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</si>
  <si>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</si>
  <si>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</si>
  <si>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</si>
  <si>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</si>
  <si>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</si>
  <si>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</si>
  <si>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</si>
  <si>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</si>
  <si>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</si>
  <si>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</si>
  <si>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</si>
  <si>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</si>
  <si>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</si>
  <si>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</si>
  <si>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</si>
  <si>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</si>
  <si>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</si>
  <si>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</si>
  <si>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</si>
  <si>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</si>
  <si>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</si>
  <si>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</si>
  <si>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</si>
  <si>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</si>
  <si>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</si>
  <si>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</si>
  <si>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</si>
  <si>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</si>
  <si>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</si>
  <si>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</si>
  <si>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</si>
  <si>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</si>
  <si>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</si>
  <si>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</si>
  <si>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</si>
  <si>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</si>
  <si>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</si>
  <si>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</si>
  <si>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</si>
  <si>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</si>
  <si>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</si>
  <si>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</si>
  <si>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</si>
  <si>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</si>
  <si>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</si>
  <si>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</si>
  <si>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</si>
  <si>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</si>
  <si>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</si>
  <si>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</si>
  <si>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</si>
  <si>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</si>
  <si>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</si>
  <si>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</si>
  <si>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</si>
  <si>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</si>
  <si>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</si>
  <si>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</si>
  <si>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</si>
  <si>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</si>
  <si>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</si>
  <si>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</si>
  <si>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</si>
  <si>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</si>
  <si>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</si>
  <si>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</si>
  <si>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</si>
  <si>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</si>
  <si>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</si>
  <si>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</si>
  <si>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</si>
  <si>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</si>
  <si>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</si>
  <si>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</si>
  <si>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</si>
  <si>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</si>
  <si>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</si>
  <si>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</si>
  <si>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</si>
  <si>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</si>
  <si>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</si>
  <si>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</si>
  <si>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</si>
  <si>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</si>
  <si>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</si>
  <si>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</si>
  <si>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</si>
  <si>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</si>
  <si>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</si>
  <si>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</si>
  <si>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</si>
  <si>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</si>
  <si>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</si>
  <si>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</si>
  <si>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</si>
  <si>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</si>
  <si>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</si>
  <si>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</si>
  <si>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</si>
  <si>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</si>
  <si>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</si>
  <si>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</si>
  <si>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</si>
  <si>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</si>
  <si>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</si>
  <si>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</si>
  <si>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</si>
  <si>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</si>
  <si>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</si>
  <si>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</si>
  <si>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</si>
  <si>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</si>
  <si>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</si>
  <si>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</si>
  <si>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</si>
  <si>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</si>
  <si>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</si>
  <si>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</si>
  <si>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</si>
  <si>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</si>
  <si>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</si>
  <si>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</si>
  <si>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</si>
  <si>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</si>
  <si>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</si>
  <si>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</si>
  <si>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</si>
  <si>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</si>
  <si>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</si>
  <si>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</si>
  <si>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</si>
  <si>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</si>
  <si>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</si>
  <si>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</si>
  <si>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</si>
  <si>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</si>
  <si>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</si>
  <si>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</si>
  <si>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</si>
  <si>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</si>
  <si>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</si>
  <si>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</si>
  <si>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</si>
  <si>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</si>
  <si>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</si>
  <si>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</si>
  <si>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</si>
  <si>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</si>
  <si>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</si>
  <si>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</si>
  <si>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</si>
  <si>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</si>
  <si>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</si>
  <si>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</si>
  <si>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</si>
  <si>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</si>
  <si>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</si>
  <si>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</si>
  <si>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</si>
  <si>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</si>
  <si>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</si>
  <si>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</si>
  <si>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</si>
  <si>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</si>
  <si>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</si>
  <si>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</si>
  <si>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</si>
  <si>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</si>
  <si>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</si>
  <si>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</si>
  <si>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</si>
  <si>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</si>
  <si>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</si>
  <si>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</si>
  <si>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</si>
  <si>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</si>
  <si>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</si>
  <si>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</si>
  <si>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</si>
  <si>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</si>
  <si>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</si>
  <si>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</si>
  <si>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</si>
  <si>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</si>
  <si>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</si>
  <si>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</si>
  <si>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</si>
  <si>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</si>
  <si>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</si>
  <si>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</si>
  <si>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</si>
  <si>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</si>
  <si>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</si>
  <si>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</si>
  <si>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</si>
  <si>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</si>
  <si>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</si>
  <si>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</si>
  <si>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</si>
  <si>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</si>
  <si>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</si>
  <si>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</si>
  <si>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</si>
  <si>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</si>
  <si>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</si>
  <si>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</si>
  <si>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</si>
  <si>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</si>
  <si>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</si>
  <si>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</si>
  <si>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</si>
  <si>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</si>
  <si>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</si>
  <si>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</si>
  <si>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</si>
  <si>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</si>
  <si>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</si>
  <si>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</si>
  <si>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</si>
  <si>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</si>
  <si>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</si>
  <si>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</si>
  <si>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</si>
  <si>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</si>
  <si>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</si>
  <si>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</si>
  <si>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</si>
  <si>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</si>
  <si>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</si>
  <si>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</si>
  <si>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</si>
  <si>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</si>
  <si>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</si>
  <si>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</si>
  <si>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</si>
  <si>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</si>
  <si>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</si>
  <si>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</si>
  <si>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</si>
  <si>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</si>
  <si>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</si>
  <si>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</si>
  <si>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</si>
  <si>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</si>
  <si>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</si>
  <si>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</si>
  <si>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231</t>
    <phoneticPr fontId="2"/>
  </si>
  <si>
    <t>0002</t>
    <phoneticPr fontId="2"/>
  </si>
  <si>
    <t>232</t>
    <phoneticPr fontId="2"/>
  </si>
  <si>
    <t>横浜市南区三春台4</t>
    <rPh sb="0" eb="2">
      <t>ヨコハマ</t>
    </rPh>
    <rPh sb="2" eb="3">
      <t>シ</t>
    </rPh>
    <rPh sb="3" eb="5">
      <t>ミナミク</t>
    </rPh>
    <rPh sb="5" eb="8">
      <t>ミハルダイ</t>
    </rPh>
    <phoneticPr fontId="2"/>
  </si>
  <si>
    <t>045</t>
    <phoneticPr fontId="2"/>
  </si>
  <si>
    <t>231</t>
    <phoneticPr fontId="2"/>
  </si>
  <si>
    <t>1001</t>
    <phoneticPr fontId="2"/>
  </si>
  <si>
    <t>6628</t>
    <phoneticPr fontId="2"/>
  </si>
  <si>
    <t>町田</t>
    <rPh sb="0" eb="2">
      <t>マチダ</t>
    </rPh>
    <phoneticPr fontId="2"/>
  </si>
  <si>
    <t>悠太</t>
    <rPh sb="0" eb="2">
      <t>ユウタ</t>
    </rPh>
    <phoneticPr fontId="2"/>
  </si>
  <si>
    <t>まちだ</t>
    <phoneticPr fontId="2"/>
  </si>
  <si>
    <t>ゆうた</t>
    <phoneticPr fontId="2"/>
  </si>
  <si>
    <t>髙橋</t>
    <rPh sb="0" eb="2">
      <t>タカハシ</t>
    </rPh>
    <phoneticPr fontId="2"/>
  </si>
  <si>
    <t>進</t>
    <rPh sb="0" eb="1">
      <t>ススム</t>
    </rPh>
    <phoneticPr fontId="2"/>
  </si>
  <si>
    <t>たかはし</t>
    <phoneticPr fontId="2"/>
  </si>
  <si>
    <t>すすむ</t>
    <phoneticPr fontId="2"/>
  </si>
  <si>
    <t>藤田</t>
    <rPh sb="0" eb="2">
      <t>フジタ</t>
    </rPh>
    <phoneticPr fontId="2"/>
  </si>
  <si>
    <t>晃輔</t>
    <rPh sb="0" eb="2">
      <t>コウスケ</t>
    </rPh>
    <phoneticPr fontId="2"/>
  </si>
  <si>
    <t>ふじた</t>
    <phoneticPr fontId="2"/>
  </si>
  <si>
    <t>山中</t>
    <rPh sb="0" eb="2">
      <t>ヤマナカ</t>
    </rPh>
    <phoneticPr fontId="2"/>
  </si>
  <si>
    <t>太遥</t>
    <rPh sb="0" eb="1">
      <t>フトシ</t>
    </rPh>
    <rPh sb="1" eb="2">
      <t>ハルカ</t>
    </rPh>
    <phoneticPr fontId="2"/>
  </si>
  <si>
    <t>やまなか</t>
    <phoneticPr fontId="2"/>
  </si>
  <si>
    <t>たいよう</t>
    <phoneticPr fontId="2"/>
  </si>
  <si>
    <t>外山</t>
    <rPh sb="0" eb="2">
      <t>トヤマ</t>
    </rPh>
    <phoneticPr fontId="2"/>
  </si>
  <si>
    <t>雄規</t>
    <rPh sb="0" eb="2">
      <t>ユウキ</t>
    </rPh>
    <phoneticPr fontId="2"/>
  </si>
  <si>
    <t>とやま</t>
    <phoneticPr fontId="2"/>
  </si>
  <si>
    <t>ゆうき</t>
    <phoneticPr fontId="2"/>
  </si>
  <si>
    <t>田中</t>
    <rPh sb="0" eb="2">
      <t>タナカ</t>
    </rPh>
    <phoneticPr fontId="2"/>
  </si>
  <si>
    <t>雅丈</t>
    <rPh sb="0" eb="1">
      <t>マサ</t>
    </rPh>
    <rPh sb="1" eb="2">
      <t>タケ</t>
    </rPh>
    <phoneticPr fontId="2"/>
  </si>
  <si>
    <t>たなか</t>
    <phoneticPr fontId="2"/>
  </si>
  <si>
    <t>まひろ</t>
    <phoneticPr fontId="2"/>
  </si>
  <si>
    <t>田路</t>
    <rPh sb="0" eb="2">
      <t>トウジ</t>
    </rPh>
    <phoneticPr fontId="2"/>
  </si>
  <si>
    <t>奏晟</t>
    <rPh sb="0" eb="1">
      <t>ヤス</t>
    </rPh>
    <rPh sb="1" eb="2">
      <t>アキラ</t>
    </rPh>
    <phoneticPr fontId="2"/>
  </si>
  <si>
    <t>とうじ</t>
    <phoneticPr fontId="2"/>
  </si>
  <si>
    <t>平岡</t>
    <rPh sb="0" eb="2">
      <t>ヒラオカ</t>
    </rPh>
    <phoneticPr fontId="2"/>
  </si>
  <si>
    <t>丈尭</t>
    <rPh sb="0" eb="1">
      <t>タケ</t>
    </rPh>
    <rPh sb="1" eb="2">
      <t>アキ</t>
    </rPh>
    <phoneticPr fontId="2"/>
  </si>
  <si>
    <t>ひらおか</t>
    <phoneticPr fontId="2"/>
  </si>
  <si>
    <t>たけあき</t>
    <phoneticPr fontId="2"/>
  </si>
  <si>
    <t>韓</t>
    <rPh sb="0" eb="1">
      <t>カン</t>
    </rPh>
    <phoneticPr fontId="2"/>
  </si>
  <si>
    <t>旭</t>
    <rPh sb="0" eb="1">
      <t>アキラ</t>
    </rPh>
    <phoneticPr fontId="2"/>
  </si>
  <si>
    <t>かん</t>
    <phoneticPr fontId="2"/>
  </si>
  <si>
    <t>あきら</t>
    <phoneticPr fontId="2"/>
  </si>
  <si>
    <t>菊川</t>
    <rPh sb="0" eb="2">
      <t>キクカワ</t>
    </rPh>
    <phoneticPr fontId="2"/>
  </si>
  <si>
    <t>修汰</t>
    <rPh sb="0" eb="1">
      <t>オサム</t>
    </rPh>
    <rPh sb="1" eb="2">
      <t>タ</t>
    </rPh>
    <phoneticPr fontId="2"/>
  </si>
  <si>
    <t>きくかわ</t>
    <phoneticPr fontId="2"/>
  </si>
  <si>
    <t>しゅうた</t>
    <phoneticPr fontId="2"/>
  </si>
  <si>
    <t>矢野</t>
    <rPh sb="0" eb="2">
      <t>ヤノ</t>
    </rPh>
    <phoneticPr fontId="2"/>
  </si>
  <si>
    <t>佑樹</t>
    <rPh sb="0" eb="2">
      <t>ユウキ</t>
    </rPh>
    <phoneticPr fontId="2"/>
  </si>
  <si>
    <t>やの</t>
    <phoneticPr fontId="2"/>
  </si>
  <si>
    <t>ゆうき</t>
    <phoneticPr fontId="2"/>
  </si>
  <si>
    <t>冨山　隆</t>
    <rPh sb="0" eb="2">
      <t>トミヤマ</t>
    </rPh>
    <rPh sb="3" eb="4">
      <t>タカシ</t>
    </rPh>
    <phoneticPr fontId="2"/>
  </si>
  <si>
    <t>こうすけ</t>
    <phoneticPr fontId="2"/>
  </si>
  <si>
    <t>たいせい</t>
    <phoneticPr fontId="2"/>
  </si>
  <si>
    <t>藤田</t>
    <rPh sb="0" eb="2">
      <t>フジタ</t>
    </rPh>
    <phoneticPr fontId="2"/>
  </si>
  <si>
    <t>晃輔</t>
    <rPh sb="0" eb="2">
      <t>コウスケ</t>
    </rPh>
    <phoneticPr fontId="2"/>
  </si>
  <si>
    <t>ふじた</t>
    <phoneticPr fontId="2"/>
  </si>
  <si>
    <t>こうすけ</t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</si>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</sst>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W32" sqref="W32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27" sqref="AE27:AI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1531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関東学院中学校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691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689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746</v>
      </c>
      <c r="W12" s="189"/>
      <c r="X12" s="189"/>
      <c r="Y12" s="189"/>
      <c r="Z12" s="189"/>
      <c r="AA12" s="189"/>
      <c r="AB12" s="188" t="s">
        <v>747</v>
      </c>
      <c r="AC12" s="189"/>
      <c r="AD12" s="189"/>
      <c r="AE12" s="189"/>
      <c r="AF12" s="189"/>
      <c r="AG12" s="189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747</v>
      </c>
      <c r="W13" s="177"/>
      <c r="X13" s="177"/>
      <c r="Y13" s="177"/>
      <c r="Z13" s="177"/>
      <c r="AA13" s="177"/>
      <c r="AB13" s="176" t="s">
        <v>748</v>
      </c>
      <c r="AC13" s="177"/>
      <c r="AD13" s="177"/>
      <c r="AE13" s="177"/>
      <c r="AF13" s="177"/>
      <c r="AG13" s="177"/>
      <c r="AH13" s="264" t="s">
        <v>578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188" t="s">
        <v>703</v>
      </c>
      <c r="G14" s="189"/>
      <c r="H14" s="189"/>
      <c r="I14" s="189"/>
      <c r="J14" s="189"/>
      <c r="K14" s="189"/>
      <c r="L14" s="190" t="s">
        <v>704</v>
      </c>
      <c r="M14" s="191"/>
      <c r="N14" s="191"/>
      <c r="O14" s="191"/>
      <c r="P14" s="191"/>
      <c r="Q14" s="192"/>
      <c r="R14" s="157" t="s">
        <v>596</v>
      </c>
      <c r="S14" s="155"/>
      <c r="T14" s="155"/>
      <c r="U14" s="156"/>
      <c r="V14" s="87" t="s">
        <v>744</v>
      </c>
      <c r="W14" s="88"/>
      <c r="X14" s="88"/>
      <c r="Y14" s="88"/>
      <c r="Z14" s="88"/>
      <c r="AA14" s="88"/>
      <c r="AB14" s="158" t="s">
        <v>745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176" t="s">
        <v>701</v>
      </c>
      <c r="G15" s="177"/>
      <c r="H15" s="177"/>
      <c r="I15" s="177"/>
      <c r="J15" s="177"/>
      <c r="K15" s="177"/>
      <c r="L15" s="178" t="s">
        <v>702</v>
      </c>
      <c r="M15" s="179"/>
      <c r="N15" s="179"/>
      <c r="O15" s="179"/>
      <c r="P15" s="179"/>
      <c r="Q15" s="180"/>
      <c r="R15" s="149" t="s">
        <v>9</v>
      </c>
      <c r="S15" s="149"/>
      <c r="T15" s="149"/>
      <c r="U15" s="150"/>
      <c r="V15" s="80" t="s">
        <v>742</v>
      </c>
      <c r="W15" s="81"/>
      <c r="X15" s="81"/>
      <c r="Y15" s="81"/>
      <c r="Z15" s="81"/>
      <c r="AA15" s="81"/>
      <c r="AB15" s="151" t="s">
        <v>743</v>
      </c>
      <c r="AC15" s="152"/>
      <c r="AD15" s="152"/>
      <c r="AE15" s="152"/>
      <c r="AF15" s="152"/>
      <c r="AG15" s="152"/>
      <c r="AH15" s="270">
        <v>0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740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3</v>
      </c>
      <c r="AK20" s="119"/>
      <c r="AL20" s="110">
        <v>180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3</v>
      </c>
      <c r="AK22" s="78"/>
      <c r="AL22" s="94">
        <v>165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3</v>
      </c>
      <c r="AK24" s="78"/>
      <c r="AL24" s="94">
        <v>168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172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/>
      <c r="AO26" s="75"/>
    </row>
    <row r="27" spans="2:41" ht="30" customHeight="1" x14ac:dyDescent="0.15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741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 x14ac:dyDescent="0.15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 x14ac:dyDescent="0.2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関東学院中学校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1531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関東学院中学校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まちだ</v>
      </c>
      <c r="F7" s="328"/>
      <c r="G7" s="328"/>
      <c r="H7" s="328"/>
      <c r="I7" s="328"/>
      <c r="J7" s="328"/>
      <c r="K7" s="328" t="str">
        <f>IF(入力!L12="","",入力!L12)</f>
        <v>ゆうた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町田</v>
      </c>
      <c r="F8" s="351"/>
      <c r="G8" s="351"/>
      <c r="H8" s="351"/>
      <c r="I8" s="351"/>
      <c r="J8" s="351"/>
      <c r="K8" s="351" t="str">
        <f>IF(入力!L13="","",入力!L13)</f>
        <v>悠太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たかはし</v>
      </c>
      <c r="F9" s="155"/>
      <c r="G9" s="155"/>
      <c r="H9" s="155"/>
      <c r="I9" s="155"/>
      <c r="J9" s="330"/>
      <c r="K9" s="310" t="str">
        <f>IF(入力!L14="","",入力!L14)</f>
        <v>すすむ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ふじた</v>
      </c>
      <c r="V9" s="155"/>
      <c r="W9" s="155"/>
      <c r="X9" s="155"/>
      <c r="Y9" s="155"/>
      <c r="Z9" s="330"/>
      <c r="AA9" s="310" t="str">
        <f>IF(入力!AB14="","",入力!AB14)</f>
        <v>こうすけ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髙橋</v>
      </c>
      <c r="F10" s="336"/>
      <c r="G10" s="336"/>
      <c r="H10" s="336"/>
      <c r="I10" s="336"/>
      <c r="J10" s="337"/>
      <c r="K10" s="338" t="str">
        <f>IF(入力!L15="","",入力!L15)</f>
        <v>進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藤田</v>
      </c>
      <c r="V10" s="336"/>
      <c r="W10" s="336"/>
      <c r="X10" s="336"/>
      <c r="Y10" s="336"/>
      <c r="Z10" s="337"/>
      <c r="AA10" s="338" t="str">
        <f>IF(入力!AB15="","",入力!AB15)</f>
        <v>晃輔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ふじた</v>
      </c>
      <c r="F15" s="286"/>
      <c r="G15" s="286"/>
      <c r="H15" s="286"/>
      <c r="I15" s="286"/>
      <c r="J15" s="286" t="str">
        <f>IF(入力!K20="","",入力!K20)</f>
        <v>こうすけ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かん</v>
      </c>
      <c r="Z15" s="286"/>
      <c r="AA15" s="286"/>
      <c r="AB15" s="286"/>
      <c r="AC15" s="286"/>
      <c r="AD15" s="286" t="str">
        <f>IF(入力!AE20="","",入力!AE20)</f>
        <v>あきら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180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藤田</v>
      </c>
      <c r="F16" s="302"/>
      <c r="G16" s="302"/>
      <c r="H16" s="302"/>
      <c r="I16" s="302"/>
      <c r="J16" s="302" t="str">
        <f>IF(入力!K21="","",入力!K21)</f>
        <v>晃輔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韓</v>
      </c>
      <c r="Z16" s="302"/>
      <c r="AA16" s="302"/>
      <c r="AB16" s="302"/>
      <c r="AC16" s="302"/>
      <c r="AD16" s="302" t="str">
        <f>IF(入力!AE21="","",入力!AE21)</f>
        <v>旭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やまなか</v>
      </c>
      <c r="F17" s="281"/>
      <c r="G17" s="281"/>
      <c r="H17" s="281"/>
      <c r="I17" s="281"/>
      <c r="J17" s="281" t="str">
        <f>IF(入力!K22="","",入力!K22)</f>
        <v>たいよう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きくかわ</v>
      </c>
      <c r="Z17" s="281"/>
      <c r="AA17" s="281"/>
      <c r="AB17" s="281"/>
      <c r="AC17" s="281"/>
      <c r="AD17" s="281" t="str">
        <f>IF(入力!AE22="","",入力!AE22)</f>
        <v>しゅうた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165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山中</v>
      </c>
      <c r="F18" s="274"/>
      <c r="G18" s="274"/>
      <c r="H18" s="274"/>
      <c r="I18" s="274"/>
      <c r="J18" s="274" t="str">
        <f>IF(入力!K23="","",入力!K23)</f>
        <v>太遥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菊川</v>
      </c>
      <c r="Z18" s="274"/>
      <c r="AA18" s="274"/>
      <c r="AB18" s="274"/>
      <c r="AC18" s="274"/>
      <c r="AD18" s="274" t="str">
        <f>IF(入力!AE23="","",入力!AE23)</f>
        <v>修汰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とやま</v>
      </c>
      <c r="F19" s="281"/>
      <c r="G19" s="281"/>
      <c r="H19" s="281"/>
      <c r="I19" s="281"/>
      <c r="J19" s="281" t="str">
        <f>IF(入力!K24="","",入力!K24)</f>
        <v>ゆうき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やの</v>
      </c>
      <c r="Z19" s="281"/>
      <c r="AA19" s="281"/>
      <c r="AB19" s="281"/>
      <c r="AC19" s="281"/>
      <c r="AD19" s="281" t="str">
        <f>IF(入力!AE24="","",入力!AE24)</f>
        <v>ゆうき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168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外山</v>
      </c>
      <c r="F20" s="274"/>
      <c r="G20" s="274"/>
      <c r="H20" s="274"/>
      <c r="I20" s="274"/>
      <c r="J20" s="274" t="str">
        <f>IF(入力!K25="","",入力!K25)</f>
        <v>雄規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矢野</v>
      </c>
      <c r="Z20" s="274"/>
      <c r="AA20" s="274"/>
      <c r="AB20" s="274"/>
      <c r="AC20" s="274"/>
      <c r="AD20" s="274" t="str">
        <f>IF(入力!AE25="","",入力!AE25)</f>
        <v>佑樹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たなか</v>
      </c>
      <c r="F21" s="281"/>
      <c r="G21" s="281"/>
      <c r="H21" s="281"/>
      <c r="I21" s="281"/>
      <c r="J21" s="281" t="str">
        <f>IF(入力!K26="","",入力!K26)</f>
        <v>まひろ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/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田中</v>
      </c>
      <c r="F22" s="274"/>
      <c r="G22" s="274"/>
      <c r="H22" s="274"/>
      <c r="I22" s="274"/>
      <c r="J22" s="274" t="str">
        <f>IF(入力!K27="","",入力!K27)</f>
        <v>雅丈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とうじ</v>
      </c>
      <c r="F23" s="281"/>
      <c r="G23" s="281"/>
      <c r="H23" s="281"/>
      <c r="I23" s="281"/>
      <c r="J23" s="281" t="str">
        <f>IF(入力!K28="","",入力!K28)</f>
        <v>たいせい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田路</v>
      </c>
      <c r="F24" s="274"/>
      <c r="G24" s="274"/>
      <c r="H24" s="274"/>
      <c r="I24" s="274"/>
      <c r="J24" s="274" t="str">
        <f>IF(入力!K29="","",入力!K29)</f>
        <v>奏晟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ひらおか</v>
      </c>
      <c r="F25" s="281"/>
      <c r="G25" s="281"/>
      <c r="H25" s="281"/>
      <c r="I25" s="281"/>
      <c r="J25" s="281" t="str">
        <f>IF(入力!K30="","",入力!K30)</f>
        <v>たけあき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平岡</v>
      </c>
      <c r="F26" s="315"/>
      <c r="G26" s="315"/>
      <c r="H26" s="315"/>
      <c r="I26" s="315"/>
      <c r="J26" s="315" t="str">
        <f>IF(入力!K31="","",入力!K31)</f>
        <v>丈尭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1531</v>
      </c>
      <c r="B7" s="46" t="str">
        <f>入力!$F$3</f>
        <v>関東学院中学校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232</v>
      </c>
      <c r="G7" s="57" t="str">
        <f>IF(入力!$I$6="","",入力!$I$6)</f>
        <v>0002</v>
      </c>
      <c r="H7" s="46"/>
      <c r="I7" s="46" t="str">
        <f>IF(入力!$L$5="","",入力!$L$5)</f>
        <v>横浜市南区三春台4</v>
      </c>
      <c r="J7" s="46"/>
      <c r="K7" s="57" t="str">
        <f>IF(入力!$AB$4="","",入力!$AB$4)</f>
        <v>045</v>
      </c>
      <c r="L7" s="57" t="str">
        <f>IF(入力!$AG$4="","",入力!$AG$4)</f>
        <v>231</v>
      </c>
      <c r="M7" s="57" t="str">
        <f>IF(入力!$AL$4="","",入力!$AL$4)</f>
        <v>1001</v>
      </c>
      <c r="N7" s="57" t="str">
        <f>IF(入力!$AB$6="","",入力!$AB$6)</f>
        <v>045</v>
      </c>
      <c r="O7" s="57" t="str">
        <f>IF(入力!$AG$6="","",入力!$AG$6)</f>
        <v>231</v>
      </c>
      <c r="P7" s="57" t="str">
        <f>IF(入力!$AL$6="","",入力!$AL$6)</f>
        <v>6628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町田</v>
      </c>
      <c r="D16" s="46" t="str">
        <f>IF(入力!$L$13="","",入力!$L$13)</f>
        <v>悠太</v>
      </c>
      <c r="E16" s="46" t="str">
        <f>IF(入力!$F$12="","",入力!$F$12)</f>
        <v>まちだ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髙橋</v>
      </c>
      <c r="D20" s="46" t="str">
        <f>IF(入力!$L$15="","",入力!$L$15)</f>
        <v>進</v>
      </c>
      <c r="E20" s="46" t="str">
        <f>IF(入力!$F$14="","",入力!$F$14)</f>
        <v>たかはし</v>
      </c>
      <c r="F20" s="46" t="str">
        <f>IF(入力!$L$14="","",入力!$L$14)</f>
        <v>すすむ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藤田</v>
      </c>
      <c r="D24" s="46" t="str">
        <f>IF(入力!$AB$15="","",入力!$AB$15)</f>
        <v>晃輔</v>
      </c>
      <c r="E24" s="46" t="str">
        <f>IF(入力!$V$14="","",入力!$V$14)</f>
        <v>ふじた</v>
      </c>
      <c r="F24" s="46" t="str">
        <f>IF(入力!$AB$14="","",入力!$AB$14)</f>
        <v>こうすけ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藤田</v>
      </c>
      <c r="D53" s="46" t="str">
        <f>IF(入力!K21="","",入力!K21)</f>
        <v>晃輔</v>
      </c>
      <c r="E53" s="46" t="str">
        <f>IF(入力!F20="","",入力!F20)</f>
        <v>ふじた</v>
      </c>
      <c r="F53" s="46" t="str">
        <f>IF(入力!K20="","",入力!K20)</f>
        <v>こうすけ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山中</v>
      </c>
      <c r="D54" s="46" t="str">
        <f>IF(入力!K23="","",入力!K23)</f>
        <v>太遥</v>
      </c>
      <c r="E54" s="46" t="str">
        <f>IF(入力!F22="","",入力!F22)</f>
        <v>やまなか</v>
      </c>
      <c r="F54" s="46" t="str">
        <f>IF(入力!K22="","",入力!K22)</f>
        <v>たいよう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外山</v>
      </c>
      <c r="D55" s="46" t="str">
        <f>IF(入力!K25="","",入力!K25)</f>
        <v>雄規</v>
      </c>
      <c r="E55" s="46" t="str">
        <f>IF(入力!F24="","",入力!F24)</f>
        <v>とやま</v>
      </c>
      <c r="F55" s="46" t="str">
        <f>IF(入力!K24="","",入力!K24)</f>
        <v>ゆうき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雅丈</v>
      </c>
      <c r="E56" s="46" t="str">
        <f>IF(入力!F26="","",入力!F26)</f>
        <v>たなか</v>
      </c>
      <c r="F56" s="46" t="str">
        <f>IF(入力!K26="","",入力!K26)</f>
        <v>まひろ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田路</v>
      </c>
      <c r="D57" s="46" t="str">
        <f>IF(入力!K29="","",入力!K29)</f>
        <v>奏晟</v>
      </c>
      <c r="E57" s="46" t="str">
        <f>IF(入力!F28="","",入力!F28)</f>
        <v>とうじ</v>
      </c>
      <c r="F57" s="46" t="str">
        <f>IF(入力!K28="","",入力!K28)</f>
        <v>たいせい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田中</v>
      </c>
      <c r="D58" s="46" t="str">
        <f>IF(入力!K27="","",入力!K27)</f>
        <v>雅丈</v>
      </c>
      <c r="E58" s="46" t="str">
        <f>IF(入力!F30="","",入力!F30)</f>
        <v>ひらおか</v>
      </c>
      <c r="F58" s="46" t="str">
        <f>IF(入力!K30="","",入力!K30)</f>
        <v>たけあき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韓</v>
      </c>
      <c r="D59" s="46" t="str">
        <f>IF(入力!AE21="","",入力!AE21)</f>
        <v>旭</v>
      </c>
      <c r="E59" s="46" t="str">
        <f>IF(入力!Z20="","",入力!Z20)</f>
        <v>かん</v>
      </c>
      <c r="F59" s="46" t="str">
        <f>IF(入力!AE20="","",入力!AE20)</f>
        <v>あきら</v>
      </c>
      <c r="G59" s="46"/>
      <c r="H59" s="46"/>
      <c r="I59" s="46">
        <f>IF(入力!AJ20="","",入力!AJ20)</f>
        <v>3</v>
      </c>
      <c r="J59" s="46">
        <f>IF(入力!AL20="","",入力!AL20)</f>
        <v>180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菊川</v>
      </c>
      <c r="D60" s="46" t="str">
        <f>IF(入力!AE23="","",入力!AE23)</f>
        <v>修汰</v>
      </c>
      <c r="E60" s="46" t="str">
        <f>IF(入力!Z22="","",入力!Z22)</f>
        <v>きくかわ</v>
      </c>
      <c r="F60" s="46" t="str">
        <f>IF(入力!AE22="","",入力!AE22)</f>
        <v>しゅうた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矢野</v>
      </c>
      <c r="D61" s="46" t="str">
        <f>IF(入力!AE25="","",入力!AE25)</f>
        <v>佑樹</v>
      </c>
      <c r="E61" s="46" t="str">
        <f>IF(入力!Z24="","",入力!Z24)</f>
        <v>やの</v>
      </c>
      <c r="F61" s="46" t="str">
        <f>IF(入力!AE24="","",入力!AE24)</f>
        <v>ゆうき</v>
      </c>
      <c r="G61" s="46"/>
      <c r="H61" s="46"/>
      <c r="I61" s="46">
        <f>IF(入力!AJ24="","",入力!AJ24)</f>
        <v>3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高橋　進</cp:lastModifiedBy>
  <cp:lastPrinted>2017-05-02T07:06:53Z</cp:lastPrinted>
  <dcterms:created xsi:type="dcterms:W3CDTF">2006-11-03T01:52:14Z</dcterms:created>
  <dcterms:modified xsi:type="dcterms:W3CDTF">2017-05-15T01:30:20Z</dcterms:modified>
</cp:coreProperties>
</file>