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大師中\H21～　大師中\バレーボール部\県大会申し込み書類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<sst xmlns="http://schemas.openxmlformats.org/spreadsheetml/2006/main" count="1469" uniqueCount="756">
  <si>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</si>
  <si>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</si>
  <si>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</si>
  <si>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</si>
  <si>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</si>
  <si>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</si>
  <si>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</si>
  <si>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</si>
  <si>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</si>
  <si>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</si>
  <si>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</si>
  <si>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</si>
  <si>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</si>
  <si>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</si>
  <si>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</si>
  <si>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</si>
  <si>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</si>
  <si>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</si>
  <si>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</si>
  <si>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</si>
  <si>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</si>
  <si>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</si>
  <si>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</si>
  <si>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</si>
  <si>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</si>
  <si>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</si>
  <si>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</si>
  <si>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</si>
  <si>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</si>
  <si>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</si>
  <si>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</si>
  <si>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</si>
  <si>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</si>
  <si>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</si>
  <si>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</si>
  <si>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</si>
  <si>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</si>
  <si>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</si>
  <si>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</si>
  <si>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</si>
  <si>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</si>
  <si>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</si>
  <si>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</si>
  <si>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</si>
  <si>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</si>
  <si>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</si>
  <si>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</si>
  <si>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</si>
  <si>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</si>
  <si>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</si>
  <si>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</si>
  <si>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</si>
  <si>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</si>
  <si>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</si>
  <si>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</si>
  <si>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</si>
  <si>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</si>
  <si>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</si>
  <si>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</si>
  <si>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</si>
  <si>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</si>
  <si>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</si>
  <si>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</si>
  <si>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</si>
  <si>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</si>
  <si>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</si>
  <si>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</si>
  <si>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</si>
  <si>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</si>
  <si>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</si>
  <si>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</si>
  <si>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</si>
  <si>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</si>
  <si>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</si>
  <si>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</si>
  <si>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</si>
  <si>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</si>
  <si>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</si>
  <si>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</si>
  <si>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</si>
  <si>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</si>
  <si>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</si>
  <si>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</si>
  <si>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</si>
  <si>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</si>
  <si>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</si>
  <si>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</si>
  <si>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</si>
  <si>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</si>
  <si>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</si>
  <si>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</si>
  <si>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</si>
  <si>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</si>
  <si>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</si>
  <si>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</si>
  <si>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</si>
  <si>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</si>
  <si>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</si>
  <si>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</si>
  <si>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</si>
  <si>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</si>
  <si>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</si>
  <si>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</si>
  <si>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</si>
  <si>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</si>
  <si>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</si>
  <si>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</si>
  <si>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</si>
  <si>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</si>
  <si>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</si>
  <si>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</si>
  <si>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</si>
  <si>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</si>
  <si>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</si>
  <si>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</si>
  <si>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</si>
  <si>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</si>
  <si>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</si>
  <si>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</si>
  <si>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</si>
  <si>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</si>
  <si>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</si>
  <si>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</si>
  <si>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</si>
  <si>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</si>
  <si>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</si>
  <si>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</si>
  <si>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</si>
  <si>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</si>
  <si>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</si>
  <si>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</si>
  <si>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</si>
  <si>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</si>
  <si>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</si>
  <si>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</si>
  <si>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</si>
  <si>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</si>
  <si>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</si>
  <si>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</si>
  <si>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</si>
  <si>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</si>
  <si>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</si>
  <si>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</si>
  <si>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</si>
  <si>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</si>
  <si>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</si>
  <si>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</si>
  <si>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</si>
  <si>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</si>
  <si>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</si>
  <si>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</si>
  <si>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</si>
  <si>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</si>
  <si>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</si>
  <si>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</si>
  <si>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</si>
  <si>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</si>
  <si>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</si>
  <si>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</si>
  <si>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</si>
  <si>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</si>
  <si>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</si>
  <si>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</si>
  <si>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</si>
  <si>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</si>
  <si>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</si>
  <si>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</si>
  <si>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</si>
  <si>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</si>
  <si>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</si>
  <si>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</si>
  <si>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</si>
  <si>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</si>
  <si>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</si>
  <si>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</si>
  <si>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</si>
  <si>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</si>
  <si>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</si>
  <si>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</si>
  <si>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</si>
  <si>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</si>
  <si>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</si>
  <si>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</si>
  <si>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</si>
  <si>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</si>
  <si>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</si>
  <si>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</si>
  <si>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</si>
  <si>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</si>
  <si>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</si>
  <si>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</si>
  <si>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</si>
  <si>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</si>
  <si>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</si>
  <si>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</si>
  <si>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</si>
  <si>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</si>
  <si>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</si>
  <si>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</si>
  <si>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</si>
  <si>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</si>
  <si>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</si>
  <si>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</si>
  <si>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</si>
  <si>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</si>
  <si>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</si>
  <si>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</si>
  <si>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</si>
  <si>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</si>
  <si>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</si>
  <si>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</si>
  <si>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</si>
  <si>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</si>
  <si>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</si>
  <si>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</si>
  <si>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</si>
  <si>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</si>
  <si>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</si>
  <si>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</si>
  <si>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</si>
  <si>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</si>
  <si>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</si>
  <si>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</si>
  <si>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</si>
  <si>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</si>
  <si>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</si>
  <si>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</si>
  <si>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</si>
  <si>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</si>
  <si>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</si>
  <si>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</si>
  <si>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</si>
  <si>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</si>
  <si>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</si>
  <si>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</si>
  <si>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</si>
  <si>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</si>
  <si>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</si>
  <si>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</si>
  <si>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</si>
  <si>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</si>
  <si>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</si>
  <si>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</si>
  <si>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</si>
  <si>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</si>
  <si>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</si>
  <si>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</si>
  <si>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</si>
  <si>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</si>
  <si>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</si>
  <si>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</si>
  <si>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</si>
  <si>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</si>
  <si>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</si>
  <si>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</si>
  <si>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</si>
  <si>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</si>
  <si>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</si>
  <si>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</si>
  <si>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</si>
  <si>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</si>
  <si>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</si>
  <si>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</si>
  <si>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</si>
  <si>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</si>
  <si>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</si>
  <si>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</si>
  <si>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</si>
  <si>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</si>
  <si>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</si>
  <si>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</si>
  <si>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</si>
  <si>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</si>
  <si>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</si>
  <si>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</si>
  <si>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</si>
  <si>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</si>
  <si>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</si>
  <si>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</si>
  <si>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</si>
  <si>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</si>
  <si>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</si>
  <si>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</si>
  <si>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</si>
  <si>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</si>
  <si>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</si>
  <si>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</si>
  <si>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</si>
  <si>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</si>
  <si>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</si>
  <si>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</si>
  <si>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</si>
  <si>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</si>
  <si>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</si>
  <si>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</si>
  <si>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</si>
  <si>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</si>
  <si>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</si>
  <si>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</si>
  <si>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</si>
  <si>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</si>
  <si>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</si>
  <si>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</si>
  <si>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</si>
  <si>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</si>
  <si>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</si>
  <si>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</si>
  <si>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</si>
  <si>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</si>
  <si>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</si>
  <si>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</si>
  <si>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</si>
  <si>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</si>
  <si>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</si>
  <si>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</si>
  <si>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</si>
  <si>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</si>
  <si>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</si>
  <si>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</si>
  <si>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</si>
  <si>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</si>
  <si>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</si>
  <si>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</si>
  <si>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</si>
  <si>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</si>
  <si>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</si>
  <si>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</si>
  <si>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</si>
  <si>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</si>
  <si>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</si>
  <si>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</si>
  <si>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</si>
  <si>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</si>
  <si>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</si>
  <si>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</si>
  <si>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</si>
  <si>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</si>
  <si>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</si>
  <si>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</si>
  <si>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</si>
  <si>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</si>
  <si>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</si>
  <si>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</si>
  <si>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</si>
  <si>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</si>
  <si>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</si>
  <si>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</si>
  <si>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</si>
  <si>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</si>
  <si>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</si>
  <si>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</si>
  <si>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</si>
  <si>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</si>
  <si>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</si>
  <si>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</si>
  <si>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</si>
  <si>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</si>
  <si>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</si>
  <si>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</si>
  <si>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</si>
  <si>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</si>
  <si>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</si>
  <si>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</si>
  <si>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</si>
  <si>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</si>
  <si>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</si>
  <si>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</si>
  <si>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</si>
  <si>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</si>
  <si>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</si>
  <si>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</si>
  <si>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</si>
  <si>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</si>
  <si>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</si>
  <si>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</si>
  <si>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</si>
  <si>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</si>
  <si>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</si>
  <si>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</si>
  <si>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</si>
  <si>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</si>
  <si>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</si>
  <si>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</si>
  <si>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</si>
  <si>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</si>
  <si>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</si>
  <si>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</si>
  <si>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</si>
  <si>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</si>
  <si>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</si>
  <si>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</si>
  <si>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</si>
  <si>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</si>
  <si>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</si>
  <si>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</si>
  <si>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</si>
  <si>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</si>
  <si>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</si>
  <si>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</si>
  <si>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</si>
  <si>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</si>
  <si>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</si>
  <si>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</si>
  <si>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</si>
  <si>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</si>
  <si>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</si>
  <si>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</si>
  <si>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</si>
  <si>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</si>
  <si>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</si>
  <si>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</si>
  <si>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</si>
  <si>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</si>
  <si>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</si>
  <si>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</si>
  <si>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</si>
  <si>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</si>
  <si>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</si>
  <si>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</si>
  <si>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</si>
  <si>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</si>
  <si>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</si>
  <si>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</si>
  <si>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</si>
  <si>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</si>
  <si>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</si>
  <si>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</si>
  <si>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</si>
  <si>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</si>
  <si>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</si>
  <si>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</si>
  <si>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</si>
  <si>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</si>
  <si>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</si>
  <si>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</si>
  <si>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</si>
  <si>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</si>
  <si>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</si>
  <si>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</si>
  <si>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</si>
  <si>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</si>
  <si>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</si>
  <si>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</si>
  <si>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</si>
  <si>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</si>
  <si>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</si>
  <si>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</si>
  <si>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</si>
  <si>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</si>
  <si>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</si>
  <si>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</si>
  <si>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</si>
  <si>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</si>
  <si>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</si>
  <si>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</si>
  <si>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</si>
  <si>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</si>
  <si>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</si>
  <si>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</si>
  <si>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</si>
  <si>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</si>
  <si>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</si>
  <si>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</si>
  <si>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</si>
  <si>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</si>
  <si>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</si>
  <si>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</si>
  <si>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</si>
  <si>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</si>
  <si>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</si>
  <si>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</si>
  <si>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</si>
  <si>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</si>
  <si>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</si>
  <si>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</si>
  <si>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</si>
  <si>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</si>
  <si>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</si>
  <si>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</si>
  <si>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</si>
  <si>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</si>
  <si>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</si>
  <si>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</si>
  <si>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</si>
  <si>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</si>
  <si>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</si>
  <si>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</si>
  <si>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</si>
  <si>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</si>
  <si>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</si>
  <si>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</si>
  <si>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</si>
  <si>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</si>
  <si>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</si>
  <si>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</si>
  <si>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</si>
  <si>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</si>
  <si>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</si>
  <si>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</si>
  <si>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</si>
  <si>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</si>
  <si>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</si>
  <si>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</si>
  <si>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</si>
  <si>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</si>
  <si>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</si>
  <si>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</si>
  <si>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</si>
  <si>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</si>
  <si>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</si>
  <si>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</si>
  <si>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</si>
  <si>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</si>
  <si>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</si>
  <si>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</si>
  <si>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</si>
  <si>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</si>
  <si>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</si>
  <si>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</si>
  <si>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</si>
  <si>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</si>
  <si>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</si>
  <si>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</si>
  <si>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</si>
  <si>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</si>
  <si>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</si>
  <si>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</si>
  <si>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</si>
  <si>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</si>
  <si>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</si>
  <si>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</si>
  <si>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</si>
  <si>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</si>
  <si>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</si>
  <si>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</si>
  <si>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</si>
  <si>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</si>
  <si>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</si>
  <si>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</si>
  <si>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</si>
  <si>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</si>
  <si>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</si>
  <si>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</si>
  <si>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</si>
  <si>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</si>
  <si>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</si>
  <si>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</si>
  <si>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</si>
  <si>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</si>
  <si>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</si>
  <si>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</si>
  <si>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</si>
  <si>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</si>
  <si>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</si>
  <si>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</si>
  <si>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</si>
  <si>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</si>
  <si>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</si>
  <si>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</si>
  <si>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</si>
  <si>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</si>
  <si>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</si>
  <si>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</si>
  <si>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</si>
  <si>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</si>
  <si>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</si>
  <si>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</si>
  <si>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</si>
  <si>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</si>
  <si>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</si>
  <si>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</si>
  <si>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</si>
  <si>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</si>
  <si>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</si>
  <si>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</si>
  <si>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</si>
  <si>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</si>
  <si>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</si>
  <si>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</si>
  <si>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</si>
  <si>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</si>
  <si>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</si>
  <si>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</si>
  <si>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</si>
  <si>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</si>
  <si>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</si>
  <si>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</si>
  <si>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</si>
  <si>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</si>
  <si>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</si>
  <si>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</si>
  <si>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</si>
  <si>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</si>
  <si>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</si>
  <si>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</si>
  <si>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</si>
  <si>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</si>
  <si>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</si>
  <si>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</si>
  <si>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</si>
  <si>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</si>
  <si>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</si>
  <si>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</si>
  <si>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</si>
  <si>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</si>
  <si>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</si>
  <si>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</si>
  <si>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</si>
  <si>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</si>
  <si>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</si>
  <si>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</si>
  <si>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</si>
  <si>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</si>
  <si>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</si>
  <si>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</si>
  <si>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</si>
  <si>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</si>
  <si>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</si>
  <si>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</si>
  <si>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</si>
  <si>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</si>
  <si>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</si>
  <si>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</si>
  <si>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</si>
  <si>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</si>
  <si>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</si>
  <si>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</si>
  <si>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</si>
  <si>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</si>
  <si>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</si>
  <si>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</si>
  <si>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</si>
  <si>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</si>
  <si>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</si>
  <si>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</si>
  <si>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</si>
  <si>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</si>
  <si>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</si>
  <si>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</si>
  <si>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</si>
  <si>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</si>
  <si>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</si>
  <si>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</si>
  <si>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</si>
  <si>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</si>
  <si>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</si>
  <si>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</si>
  <si>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</si>
  <si>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</si>
  <si>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</si>
  <si>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</si>
  <si>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</si>
  <si>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</si>
  <si>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</si>
  <si>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</si>
  <si>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</si>
  <si>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</si>
  <si>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</si>
  <si>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</si>
  <si>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</si>
  <si>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</si>
  <si>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</si>
  <si>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</si>
  <si>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</si>
  <si>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</si>
  <si>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</si>
  <si>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</si>
  <si>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</si>
  <si>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</si>
  <si>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</si>
  <si>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</si>
  <si>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</si>
  <si>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</si>
  <si>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</si>
  <si>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</si>
  <si>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</si>
  <si>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</si>
  <si>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</si>
  <si>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</si>
  <si>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</si>
  <si>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</si>
  <si>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</si>
  <si>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</si>
  <si>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</si>
  <si>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</si>
  <si>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</si>
  <si>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</si>
  <si>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</si>
  <si>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</si>
  <si>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</si>
  <si>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044</t>
    <phoneticPr fontId="2"/>
  </si>
  <si>
    <t>266</t>
    <phoneticPr fontId="2"/>
  </si>
  <si>
    <t>5791</t>
    <phoneticPr fontId="2"/>
  </si>
  <si>
    <t>210</t>
    <phoneticPr fontId="2"/>
  </si>
  <si>
    <t>0811</t>
    <phoneticPr fontId="2"/>
  </si>
  <si>
    <t>川崎市川崎区大師河原２－１－１</t>
    <rPh sb="0" eb="3">
      <t>カワサキシ</t>
    </rPh>
    <rPh sb="3" eb="6">
      <t>カワサキク</t>
    </rPh>
    <rPh sb="6" eb="8">
      <t>ダイシ</t>
    </rPh>
    <rPh sb="8" eb="10">
      <t>カワラ</t>
    </rPh>
    <phoneticPr fontId="2"/>
  </si>
  <si>
    <t>044</t>
    <phoneticPr fontId="2"/>
  </si>
  <si>
    <t>２８７</t>
    <phoneticPr fontId="2"/>
  </si>
  <si>
    <t>４０６８</t>
    <phoneticPr fontId="2"/>
  </si>
  <si>
    <t>みうら</t>
    <phoneticPr fontId="2"/>
  </si>
  <si>
    <t>もとい</t>
    <phoneticPr fontId="2"/>
  </si>
  <si>
    <t>まつしげ</t>
    <phoneticPr fontId="2"/>
  </si>
  <si>
    <t>がく</t>
    <phoneticPr fontId="2"/>
  </si>
  <si>
    <t>三浦</t>
    <rPh sb="0" eb="2">
      <t>ミウラ</t>
    </rPh>
    <phoneticPr fontId="2"/>
  </si>
  <si>
    <t>基</t>
    <rPh sb="0" eb="1">
      <t>モトイ</t>
    </rPh>
    <phoneticPr fontId="2"/>
  </si>
  <si>
    <t>松重</t>
    <rPh sb="0" eb="2">
      <t>マツシゲ</t>
    </rPh>
    <phoneticPr fontId="2"/>
  </si>
  <si>
    <t>岳</t>
    <rPh sb="0" eb="1">
      <t>ガク</t>
    </rPh>
    <phoneticPr fontId="2"/>
  </si>
  <si>
    <t>福田</t>
    <rPh sb="0" eb="2">
      <t>フクダ</t>
    </rPh>
    <phoneticPr fontId="2"/>
  </si>
  <si>
    <t>志音</t>
    <rPh sb="0" eb="1">
      <t>ココロザシ</t>
    </rPh>
    <rPh sb="1" eb="2">
      <t>オト</t>
    </rPh>
    <phoneticPr fontId="2"/>
  </si>
  <si>
    <t>ふくだ</t>
    <phoneticPr fontId="2"/>
  </si>
  <si>
    <t>しおん</t>
    <phoneticPr fontId="2"/>
  </si>
  <si>
    <t>あらまき</t>
    <phoneticPr fontId="2"/>
  </si>
  <si>
    <t>荒巻</t>
    <rPh sb="0" eb="2">
      <t>アラマキ</t>
    </rPh>
    <phoneticPr fontId="2"/>
  </si>
  <si>
    <t>たくま</t>
    <phoneticPr fontId="2"/>
  </si>
  <si>
    <t>拓磨</t>
    <rPh sb="0" eb="2">
      <t>タクマ</t>
    </rPh>
    <phoneticPr fontId="2"/>
  </si>
  <si>
    <t>いちはら</t>
    <phoneticPr fontId="2"/>
  </si>
  <si>
    <t>はやと</t>
    <phoneticPr fontId="2"/>
  </si>
  <si>
    <t>市原</t>
    <rPh sb="0" eb="2">
      <t>イチハラ</t>
    </rPh>
    <phoneticPr fontId="2"/>
  </si>
  <si>
    <t>颯人</t>
    <rPh sb="0" eb="2">
      <t>ハヤト</t>
    </rPh>
    <phoneticPr fontId="2"/>
  </si>
  <si>
    <t>ふくだ</t>
    <phoneticPr fontId="2"/>
  </si>
  <si>
    <t>ならさき</t>
    <phoneticPr fontId="2"/>
  </si>
  <si>
    <t>かんた</t>
    <phoneticPr fontId="2"/>
  </si>
  <si>
    <t>楢崎</t>
    <rPh sb="0" eb="2">
      <t>ナラサキ</t>
    </rPh>
    <phoneticPr fontId="2"/>
  </si>
  <si>
    <t>幹太</t>
    <rPh sb="0" eb="2">
      <t>カンタ</t>
    </rPh>
    <phoneticPr fontId="2"/>
  </si>
  <si>
    <t>鈴木</t>
    <rPh sb="0" eb="2">
      <t>スズキ</t>
    </rPh>
    <phoneticPr fontId="2"/>
  </si>
  <si>
    <t>躍歩</t>
    <rPh sb="0" eb="1">
      <t>ヤク</t>
    </rPh>
    <rPh sb="1" eb="2">
      <t>ホ</t>
    </rPh>
    <phoneticPr fontId="2"/>
  </si>
  <si>
    <t>すずき</t>
    <phoneticPr fontId="2"/>
  </si>
  <si>
    <t>やくほ</t>
    <phoneticPr fontId="2"/>
  </si>
  <si>
    <t>京原</t>
    <rPh sb="0" eb="1">
      <t>キョウ</t>
    </rPh>
    <rPh sb="1" eb="2">
      <t>ハラ</t>
    </rPh>
    <phoneticPr fontId="2"/>
  </si>
  <si>
    <t>錦輝</t>
    <rPh sb="0" eb="1">
      <t>ニシキ</t>
    </rPh>
    <rPh sb="1" eb="2">
      <t>テル</t>
    </rPh>
    <phoneticPr fontId="2"/>
  </si>
  <si>
    <t>きょうはら</t>
    <phoneticPr fontId="2"/>
  </si>
  <si>
    <t>かねてる</t>
    <phoneticPr fontId="2"/>
  </si>
  <si>
    <t>ひよし</t>
    <phoneticPr fontId="2"/>
  </si>
  <si>
    <t>かい</t>
    <phoneticPr fontId="2"/>
  </si>
  <si>
    <t>日新</t>
    <rPh sb="0" eb="2">
      <t>ニッシン</t>
    </rPh>
    <phoneticPr fontId="2"/>
  </si>
  <si>
    <t>快</t>
    <rPh sb="0" eb="1">
      <t>カイ</t>
    </rPh>
    <phoneticPr fontId="2"/>
  </si>
  <si>
    <t>くどう</t>
    <phoneticPr fontId="2"/>
  </si>
  <si>
    <t>しんた</t>
    <phoneticPr fontId="2"/>
  </si>
  <si>
    <t>工藤</t>
    <rPh sb="0" eb="2">
      <t>クドウ</t>
    </rPh>
    <phoneticPr fontId="2"/>
  </si>
  <si>
    <t>新太</t>
    <rPh sb="0" eb="2">
      <t>シンタ</t>
    </rPh>
    <phoneticPr fontId="2"/>
  </si>
  <si>
    <t>わたなべ</t>
    <phoneticPr fontId="2"/>
  </si>
  <si>
    <t>ゆういちろう</t>
    <phoneticPr fontId="2"/>
  </si>
  <si>
    <t>渡辺</t>
    <rPh sb="0" eb="2">
      <t>ワタナベ</t>
    </rPh>
    <phoneticPr fontId="2"/>
  </si>
  <si>
    <t>裕一郎</t>
    <rPh sb="0" eb="3">
      <t>ユウイチロウ</t>
    </rPh>
    <phoneticPr fontId="2"/>
  </si>
  <si>
    <t>かじ</t>
    <phoneticPr fontId="2"/>
  </si>
  <si>
    <t>おおすけ</t>
    <phoneticPr fontId="2"/>
  </si>
  <si>
    <t>梶</t>
    <rPh sb="0" eb="1">
      <t>カジ</t>
    </rPh>
    <phoneticPr fontId="2"/>
  </si>
  <si>
    <t>大祐</t>
    <rPh sb="0" eb="2">
      <t>ダイスケ</t>
    </rPh>
    <phoneticPr fontId="2"/>
  </si>
  <si>
    <t>槇原</t>
    <rPh sb="0" eb="2">
      <t>マキハラ</t>
    </rPh>
    <phoneticPr fontId="2"/>
  </si>
  <si>
    <t>洸太</t>
    <rPh sb="0" eb="2">
      <t>コウタ</t>
    </rPh>
    <phoneticPr fontId="2"/>
  </si>
  <si>
    <t>まきはら</t>
    <phoneticPr fontId="2"/>
  </si>
  <si>
    <t>こうた</t>
    <phoneticPr fontId="2"/>
  </si>
  <si>
    <t>たかまつ</t>
    <phoneticPr fontId="2"/>
  </si>
  <si>
    <t>りん</t>
    <phoneticPr fontId="2"/>
  </si>
  <si>
    <t>高松</t>
    <rPh sb="0" eb="2">
      <t>タカマツ</t>
    </rPh>
    <phoneticPr fontId="2"/>
  </si>
  <si>
    <t>凜</t>
    <rPh sb="0" eb="1">
      <t>リン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</si>
</sst>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4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25" zoomScaleNormal="100" zoomScaleSheetLayoutView="100" workbookViewId="0">
      <selection activeCell="S38" sqref="S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2101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川崎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川崎市立大師中学校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695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693</v>
      </c>
      <c r="G6" s="204"/>
      <c r="H6" s="37" t="s">
        <v>586</v>
      </c>
      <c r="I6" s="205" t="s">
        <v>694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696</v>
      </c>
      <c r="AC6" s="208"/>
      <c r="AD6" s="208"/>
      <c r="AE6" s="208"/>
      <c r="AF6" s="38" t="s">
        <v>587</v>
      </c>
      <c r="AG6" s="208" t="s">
        <v>697</v>
      </c>
      <c r="AH6" s="208"/>
      <c r="AI6" s="208"/>
      <c r="AJ6" s="208"/>
      <c r="AK6" s="38" t="s">
        <v>587</v>
      </c>
      <c r="AL6" s="208" t="s">
        <v>698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701</v>
      </c>
      <c r="W12" s="189"/>
      <c r="X12" s="189"/>
      <c r="Y12" s="189"/>
      <c r="Z12" s="189"/>
      <c r="AA12" s="189"/>
      <c r="AB12" s="190" t="s">
        <v>702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703</v>
      </c>
      <c r="G13" s="171"/>
      <c r="H13" s="171"/>
      <c r="I13" s="171"/>
      <c r="J13" s="171"/>
      <c r="K13" s="171"/>
      <c r="L13" s="171" t="s">
        <v>704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705</v>
      </c>
      <c r="W13" s="177"/>
      <c r="X13" s="177"/>
      <c r="Y13" s="177"/>
      <c r="Z13" s="177"/>
      <c r="AA13" s="177"/>
      <c r="AB13" s="178" t="s">
        <v>706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709</v>
      </c>
      <c r="W14" s="88"/>
      <c r="X14" s="88"/>
      <c r="Y14" s="88"/>
      <c r="Z14" s="88"/>
      <c r="AA14" s="88"/>
      <c r="AB14" s="158" t="s">
        <v>710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707</v>
      </c>
      <c r="W15" s="81"/>
      <c r="X15" s="81"/>
      <c r="Y15" s="81"/>
      <c r="Z15" s="81"/>
      <c r="AA15" s="81"/>
      <c r="AB15" s="151" t="s">
        <v>708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711</v>
      </c>
      <c r="G20" s="122"/>
      <c r="H20" s="122"/>
      <c r="I20" s="122"/>
      <c r="J20" s="122"/>
      <c r="K20" s="122" t="s">
        <v>713</v>
      </c>
      <c r="L20" s="122"/>
      <c r="M20" s="122"/>
      <c r="N20" s="122"/>
      <c r="O20" s="123"/>
      <c r="P20" s="119">
        <v>2</v>
      </c>
      <c r="Q20" s="119"/>
      <c r="R20" s="110">
        <v>156</v>
      </c>
      <c r="S20" s="111"/>
      <c r="T20" s="110" t="s">
        <v>544</v>
      </c>
      <c r="U20" s="112"/>
      <c r="V20" s="117">
        <v>7</v>
      </c>
      <c r="W20" s="118"/>
      <c r="X20" s="119">
        <v>9</v>
      </c>
      <c r="Y20" s="119"/>
      <c r="Z20" s="121" t="s">
        <v>732</v>
      </c>
      <c r="AA20" s="122"/>
      <c r="AB20" s="122"/>
      <c r="AC20" s="122"/>
      <c r="AD20" s="122"/>
      <c r="AE20" s="122" t="s">
        <v>733</v>
      </c>
      <c r="AF20" s="122"/>
      <c r="AG20" s="122"/>
      <c r="AH20" s="122"/>
      <c r="AI20" s="123"/>
      <c r="AJ20" s="119">
        <v>3</v>
      </c>
      <c r="AK20" s="119"/>
      <c r="AL20" s="110">
        <v>167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712</v>
      </c>
      <c r="G21" s="115"/>
      <c r="H21" s="115"/>
      <c r="I21" s="115"/>
      <c r="J21" s="115"/>
      <c r="K21" s="115" t="s">
        <v>714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734</v>
      </c>
      <c r="AA21" s="115"/>
      <c r="AB21" s="115"/>
      <c r="AC21" s="115"/>
      <c r="AD21" s="115"/>
      <c r="AE21" s="115" t="s">
        <v>735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715</v>
      </c>
      <c r="G22" s="88"/>
      <c r="H22" s="88"/>
      <c r="I22" s="88"/>
      <c r="J22" s="88"/>
      <c r="K22" s="88" t="s">
        <v>716</v>
      </c>
      <c r="L22" s="88"/>
      <c r="M22" s="88"/>
      <c r="N22" s="88"/>
      <c r="O22" s="89"/>
      <c r="P22" s="78">
        <v>2</v>
      </c>
      <c r="Q22" s="78"/>
      <c r="R22" s="94">
        <v>162</v>
      </c>
      <c r="S22" s="95"/>
      <c r="T22" s="74" t="s">
        <v>544</v>
      </c>
      <c r="U22" s="75"/>
      <c r="V22" s="90">
        <v>8</v>
      </c>
      <c r="W22" s="91"/>
      <c r="X22" s="78">
        <v>11</v>
      </c>
      <c r="Y22" s="78"/>
      <c r="Z22" s="87" t="s">
        <v>736</v>
      </c>
      <c r="AA22" s="88"/>
      <c r="AB22" s="88"/>
      <c r="AC22" s="88"/>
      <c r="AD22" s="88"/>
      <c r="AE22" s="88" t="s">
        <v>737</v>
      </c>
      <c r="AF22" s="88"/>
      <c r="AG22" s="88"/>
      <c r="AH22" s="88"/>
      <c r="AI22" s="89"/>
      <c r="AJ22" s="78">
        <v>2</v>
      </c>
      <c r="AK22" s="78"/>
      <c r="AL22" s="94">
        <v>182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717</v>
      </c>
      <c r="G23" s="106"/>
      <c r="H23" s="106"/>
      <c r="I23" s="106"/>
      <c r="J23" s="106"/>
      <c r="K23" s="106" t="s">
        <v>718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738</v>
      </c>
      <c r="AA23" s="106"/>
      <c r="AB23" s="106"/>
      <c r="AC23" s="106"/>
      <c r="AD23" s="106"/>
      <c r="AE23" s="106" t="s">
        <v>739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5</v>
      </c>
      <c r="E24" s="78"/>
      <c r="F24" s="87" t="s">
        <v>719</v>
      </c>
      <c r="G24" s="88"/>
      <c r="H24" s="88"/>
      <c r="I24" s="88"/>
      <c r="J24" s="88"/>
      <c r="K24" s="88" t="s">
        <v>710</v>
      </c>
      <c r="L24" s="88"/>
      <c r="M24" s="88"/>
      <c r="N24" s="88"/>
      <c r="O24" s="89"/>
      <c r="P24" s="78">
        <v>3</v>
      </c>
      <c r="Q24" s="78"/>
      <c r="R24" s="94">
        <v>165</v>
      </c>
      <c r="S24" s="95"/>
      <c r="T24" s="74" t="s">
        <v>544</v>
      </c>
      <c r="U24" s="75"/>
      <c r="V24" s="100">
        <v>9</v>
      </c>
      <c r="W24" s="101"/>
      <c r="X24" s="78">
        <v>12</v>
      </c>
      <c r="Y24" s="78"/>
      <c r="Z24" s="87" t="s">
        <v>740</v>
      </c>
      <c r="AA24" s="88"/>
      <c r="AB24" s="88"/>
      <c r="AC24" s="88"/>
      <c r="AD24" s="88"/>
      <c r="AE24" s="88" t="s">
        <v>741</v>
      </c>
      <c r="AF24" s="88"/>
      <c r="AG24" s="88"/>
      <c r="AH24" s="88"/>
      <c r="AI24" s="89"/>
      <c r="AJ24" s="78">
        <v>3</v>
      </c>
      <c r="AK24" s="78"/>
      <c r="AL24" s="94">
        <v>160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707</v>
      </c>
      <c r="G25" s="106"/>
      <c r="H25" s="106"/>
      <c r="I25" s="106"/>
      <c r="J25" s="106"/>
      <c r="K25" s="106" t="s">
        <v>708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742</v>
      </c>
      <c r="AA25" s="106"/>
      <c r="AB25" s="106"/>
      <c r="AC25" s="106"/>
      <c r="AD25" s="106"/>
      <c r="AE25" s="106" t="s">
        <v>743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6</v>
      </c>
      <c r="E26" s="78"/>
      <c r="F26" s="87" t="s">
        <v>720</v>
      </c>
      <c r="G26" s="88"/>
      <c r="H26" s="88"/>
      <c r="I26" s="88"/>
      <c r="J26" s="88"/>
      <c r="K26" s="88" t="s">
        <v>721</v>
      </c>
      <c r="L26" s="88"/>
      <c r="M26" s="88"/>
      <c r="N26" s="88"/>
      <c r="O26" s="89"/>
      <c r="P26" s="78">
        <v>3</v>
      </c>
      <c r="Q26" s="78"/>
      <c r="R26" s="94">
        <v>166</v>
      </c>
      <c r="S26" s="95"/>
      <c r="T26" s="74" t="s">
        <v>544</v>
      </c>
      <c r="U26" s="75"/>
      <c r="V26" s="90">
        <v>10</v>
      </c>
      <c r="W26" s="91"/>
      <c r="X26" s="78">
        <v>13</v>
      </c>
      <c r="Y26" s="78"/>
      <c r="Z26" s="87" t="s">
        <v>744</v>
      </c>
      <c r="AA26" s="88"/>
      <c r="AB26" s="88"/>
      <c r="AC26" s="88"/>
      <c r="AD26" s="88"/>
      <c r="AE26" s="88" t="s">
        <v>745</v>
      </c>
      <c r="AF26" s="88"/>
      <c r="AG26" s="88"/>
      <c r="AH26" s="88"/>
      <c r="AI26" s="89"/>
      <c r="AJ26" s="78">
        <v>3</v>
      </c>
      <c r="AK26" s="78"/>
      <c r="AL26" s="94">
        <v>163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722</v>
      </c>
      <c r="G27" s="106"/>
      <c r="H27" s="106"/>
      <c r="I27" s="106"/>
      <c r="J27" s="106"/>
      <c r="K27" s="106" t="s">
        <v>723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746</v>
      </c>
      <c r="AA27" s="106"/>
      <c r="AB27" s="106"/>
      <c r="AC27" s="106"/>
      <c r="AD27" s="106"/>
      <c r="AE27" s="106" t="s">
        <v>747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7</v>
      </c>
      <c r="E28" s="78"/>
      <c r="F28" s="87" t="s">
        <v>726</v>
      </c>
      <c r="G28" s="88"/>
      <c r="H28" s="88"/>
      <c r="I28" s="88"/>
      <c r="J28" s="88"/>
      <c r="K28" s="88" t="s">
        <v>727</v>
      </c>
      <c r="L28" s="88"/>
      <c r="M28" s="88"/>
      <c r="N28" s="88"/>
      <c r="O28" s="89"/>
      <c r="P28" s="78">
        <v>3</v>
      </c>
      <c r="Q28" s="78"/>
      <c r="R28" s="94">
        <v>167</v>
      </c>
      <c r="S28" s="95"/>
      <c r="T28" s="74" t="s">
        <v>544</v>
      </c>
      <c r="U28" s="75"/>
      <c r="V28" s="83">
        <v>11</v>
      </c>
      <c r="W28" s="84"/>
      <c r="X28" s="78">
        <v>15</v>
      </c>
      <c r="Y28" s="78"/>
      <c r="Z28" s="87" t="s">
        <v>750</v>
      </c>
      <c r="AA28" s="88"/>
      <c r="AB28" s="88"/>
      <c r="AC28" s="88"/>
      <c r="AD28" s="88"/>
      <c r="AE28" s="88" t="s">
        <v>751</v>
      </c>
      <c r="AF28" s="88"/>
      <c r="AG28" s="88"/>
      <c r="AH28" s="88"/>
      <c r="AI28" s="89"/>
      <c r="AJ28" s="78">
        <v>2</v>
      </c>
      <c r="AK28" s="78"/>
      <c r="AL28" s="94">
        <v>155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724</v>
      </c>
      <c r="G29" s="106"/>
      <c r="H29" s="106"/>
      <c r="I29" s="106"/>
      <c r="J29" s="106"/>
      <c r="K29" s="106" t="s">
        <v>725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748</v>
      </c>
      <c r="AA29" s="106"/>
      <c r="AB29" s="106"/>
      <c r="AC29" s="106"/>
      <c r="AD29" s="106"/>
      <c r="AE29" s="106" t="s">
        <v>749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8</v>
      </c>
      <c r="E30" s="78"/>
      <c r="F30" s="87" t="s">
        <v>730</v>
      </c>
      <c r="G30" s="88"/>
      <c r="H30" s="88"/>
      <c r="I30" s="88"/>
      <c r="J30" s="88"/>
      <c r="K30" s="88" t="s">
        <v>731</v>
      </c>
      <c r="L30" s="88"/>
      <c r="M30" s="88"/>
      <c r="N30" s="88"/>
      <c r="O30" s="89"/>
      <c r="P30" s="78">
        <v>3</v>
      </c>
      <c r="Q30" s="78"/>
      <c r="R30" s="94">
        <v>177</v>
      </c>
      <c r="S30" s="95"/>
      <c r="T30" s="74" t="s">
        <v>544</v>
      </c>
      <c r="U30" s="75"/>
      <c r="V30" s="83">
        <v>12</v>
      </c>
      <c r="W30" s="84"/>
      <c r="X30" s="78">
        <v>17</v>
      </c>
      <c r="Y30" s="78"/>
      <c r="Z30" s="87" t="s">
        <v>752</v>
      </c>
      <c r="AA30" s="88"/>
      <c r="AB30" s="88"/>
      <c r="AC30" s="88"/>
      <c r="AD30" s="88"/>
      <c r="AE30" s="88" t="s">
        <v>753</v>
      </c>
      <c r="AF30" s="88"/>
      <c r="AG30" s="88"/>
      <c r="AH30" s="88"/>
      <c r="AI30" s="89"/>
      <c r="AJ30" s="78">
        <v>2</v>
      </c>
      <c r="AK30" s="78"/>
      <c r="AL30" s="94">
        <v>155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728</v>
      </c>
      <c r="G31" s="81"/>
      <c r="H31" s="81"/>
      <c r="I31" s="81"/>
      <c r="J31" s="81"/>
      <c r="K31" s="81" t="s">
        <v>729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754</v>
      </c>
      <c r="AA31" s="81"/>
      <c r="AB31" s="81"/>
      <c r="AC31" s="81"/>
      <c r="AD31" s="81"/>
      <c r="AE31" s="81" t="s">
        <v>755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8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川崎市立大師中学校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2101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川崎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川崎市立大師中学校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みうら</v>
      </c>
      <c r="F7" s="328"/>
      <c r="G7" s="328"/>
      <c r="H7" s="328"/>
      <c r="I7" s="328"/>
      <c r="J7" s="328"/>
      <c r="K7" s="328" t="str">
        <f>IF(入力!L12="","",入力!L12)</f>
        <v>もとい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まつしげ</v>
      </c>
      <c r="V7" s="155"/>
      <c r="W7" s="155"/>
      <c r="X7" s="155"/>
      <c r="Y7" s="155"/>
      <c r="Z7" s="330"/>
      <c r="AA7" s="310" t="str">
        <f>IF(入力!AB12="","",入力!AB12)</f>
        <v>がく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三浦</v>
      </c>
      <c r="F8" s="351"/>
      <c r="G8" s="351"/>
      <c r="H8" s="351"/>
      <c r="I8" s="351"/>
      <c r="J8" s="351"/>
      <c r="K8" s="351" t="str">
        <f>IF(入力!L13="","",入力!L13)</f>
        <v>基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松重</v>
      </c>
      <c r="V8" s="319"/>
      <c r="W8" s="319"/>
      <c r="X8" s="319"/>
      <c r="Y8" s="319"/>
      <c r="Z8" s="320"/>
      <c r="AA8" s="321" t="str">
        <f>IF(入力!AB13="","",入力!AB13)</f>
        <v>岳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ふくだ</v>
      </c>
      <c r="V9" s="155"/>
      <c r="W9" s="155"/>
      <c r="X9" s="155"/>
      <c r="Y9" s="155"/>
      <c r="Z9" s="330"/>
      <c r="AA9" s="310" t="str">
        <f>IF(入力!AB14="","",入力!AB14)</f>
        <v>しおん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福田</v>
      </c>
      <c r="V10" s="336"/>
      <c r="W10" s="336"/>
      <c r="X10" s="336"/>
      <c r="Y10" s="336"/>
      <c r="Z10" s="337"/>
      <c r="AA10" s="338" t="str">
        <f>IF(入力!AB15="","",入力!AB15)</f>
        <v>志音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あらまき</v>
      </c>
      <c r="F15" s="286"/>
      <c r="G15" s="286"/>
      <c r="H15" s="286"/>
      <c r="I15" s="286"/>
      <c r="J15" s="286" t="str">
        <f>IF(入力!K20="","",入力!K20)</f>
        <v>たくま</v>
      </c>
      <c r="K15" s="286"/>
      <c r="L15" s="286"/>
      <c r="M15" s="286"/>
      <c r="N15" s="287"/>
      <c r="O15" s="289">
        <f>IF(入力!P20="","",入力!P20)</f>
        <v>2</v>
      </c>
      <c r="P15" s="289"/>
      <c r="Q15" s="291">
        <f>IF(入力!R20="","",入力!R20)</f>
        <v>156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9</v>
      </c>
      <c r="X15" s="289"/>
      <c r="Y15" s="285" t="str">
        <f>IF(入力!Z20="","",入力!Z20)</f>
        <v>ひよし</v>
      </c>
      <c r="Z15" s="286"/>
      <c r="AA15" s="286"/>
      <c r="AB15" s="286"/>
      <c r="AC15" s="286"/>
      <c r="AD15" s="286" t="str">
        <f>IF(入力!AE20="","",入力!AE20)</f>
        <v>かい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167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荒巻</v>
      </c>
      <c r="F16" s="302"/>
      <c r="G16" s="302"/>
      <c r="H16" s="302"/>
      <c r="I16" s="302"/>
      <c r="J16" s="302" t="str">
        <f>IF(入力!K21="","",入力!K21)</f>
        <v>拓磨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日新</v>
      </c>
      <c r="Z16" s="302"/>
      <c r="AA16" s="302"/>
      <c r="AB16" s="302"/>
      <c r="AC16" s="302"/>
      <c r="AD16" s="302" t="str">
        <f>IF(入力!AE21="","",入力!AE21)</f>
        <v>快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いちはら</v>
      </c>
      <c r="F17" s="281"/>
      <c r="G17" s="281"/>
      <c r="H17" s="281"/>
      <c r="I17" s="281"/>
      <c r="J17" s="281" t="str">
        <f>IF(入力!K22="","",入力!K22)</f>
        <v>はやと</v>
      </c>
      <c r="K17" s="281"/>
      <c r="L17" s="281"/>
      <c r="M17" s="281"/>
      <c r="N17" s="282"/>
      <c r="O17" s="283">
        <f>IF(入力!P22="","",入力!P22)</f>
        <v>2</v>
      </c>
      <c r="P17" s="283"/>
      <c r="Q17" s="275">
        <f>IF(入力!R22="","",入力!R22)</f>
        <v>162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11</v>
      </c>
      <c r="X17" s="283"/>
      <c r="Y17" s="288" t="str">
        <f>IF(入力!Z22="","",入力!Z22)</f>
        <v>くどう</v>
      </c>
      <c r="Z17" s="281"/>
      <c r="AA17" s="281"/>
      <c r="AB17" s="281"/>
      <c r="AC17" s="281"/>
      <c r="AD17" s="281" t="str">
        <f>IF(入力!AE22="","",入力!AE22)</f>
        <v>しんた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182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市原</v>
      </c>
      <c r="F18" s="274"/>
      <c r="G18" s="274"/>
      <c r="H18" s="274"/>
      <c r="I18" s="274"/>
      <c r="J18" s="274" t="str">
        <f>IF(入力!K23="","",入力!K23)</f>
        <v>颯人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工藤</v>
      </c>
      <c r="Z18" s="274"/>
      <c r="AA18" s="274"/>
      <c r="AB18" s="274"/>
      <c r="AC18" s="274"/>
      <c r="AD18" s="274" t="str">
        <f>IF(入力!AE23="","",入力!AE23)</f>
        <v>新太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5</v>
      </c>
      <c r="D19" s="283"/>
      <c r="E19" s="288" t="str">
        <f>IF(入力!F24="","",入力!F24)</f>
        <v>ふくだ</v>
      </c>
      <c r="F19" s="281"/>
      <c r="G19" s="281"/>
      <c r="H19" s="281"/>
      <c r="I19" s="281"/>
      <c r="J19" s="281" t="str">
        <f>IF(入力!K24="","",入力!K24)</f>
        <v>しおん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165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12</v>
      </c>
      <c r="X19" s="283"/>
      <c r="Y19" s="288" t="str">
        <f>IF(入力!Z24="","",入力!Z24)</f>
        <v>わたなべ</v>
      </c>
      <c r="Z19" s="281"/>
      <c r="AA19" s="281"/>
      <c r="AB19" s="281"/>
      <c r="AC19" s="281"/>
      <c r="AD19" s="281" t="str">
        <f>IF(入力!AE24="","",入力!AE24)</f>
        <v>ゆういちろう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160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福田</v>
      </c>
      <c r="F20" s="274"/>
      <c r="G20" s="274"/>
      <c r="H20" s="274"/>
      <c r="I20" s="274"/>
      <c r="J20" s="274" t="str">
        <f>IF(入力!K25="","",入力!K25)</f>
        <v>志音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渡辺</v>
      </c>
      <c r="Z20" s="274"/>
      <c r="AA20" s="274"/>
      <c r="AB20" s="274"/>
      <c r="AC20" s="274"/>
      <c r="AD20" s="274" t="str">
        <f>IF(入力!AE25="","",入力!AE25)</f>
        <v>裕一郎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6</v>
      </c>
      <c r="D21" s="283"/>
      <c r="E21" s="288" t="str">
        <f>IF(入力!F26="","",入力!F26)</f>
        <v>ならさき</v>
      </c>
      <c r="F21" s="281"/>
      <c r="G21" s="281"/>
      <c r="H21" s="281"/>
      <c r="I21" s="281"/>
      <c r="J21" s="281" t="str">
        <f>IF(入力!K26="","",入力!K26)</f>
        <v>かんた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166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13</v>
      </c>
      <c r="X21" s="283"/>
      <c r="Y21" s="288" t="str">
        <f>IF(入力!Z26="","",入力!Z26)</f>
        <v>かじ</v>
      </c>
      <c r="Z21" s="281"/>
      <c r="AA21" s="281"/>
      <c r="AB21" s="281"/>
      <c r="AC21" s="281"/>
      <c r="AD21" s="281" t="str">
        <f>IF(入力!AE26="","",入力!AE26)</f>
        <v>おおすけ</v>
      </c>
      <c r="AE21" s="281"/>
      <c r="AF21" s="281"/>
      <c r="AG21" s="281"/>
      <c r="AH21" s="282"/>
      <c r="AI21" s="283">
        <f>IF(入力!AJ26="","",入力!AJ26)</f>
        <v>3</v>
      </c>
      <c r="AJ21" s="283"/>
      <c r="AK21" s="275">
        <f>IF(入力!AL26="","",入力!AL26)</f>
        <v>163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楢崎</v>
      </c>
      <c r="F22" s="274"/>
      <c r="G22" s="274"/>
      <c r="H22" s="274"/>
      <c r="I22" s="274"/>
      <c r="J22" s="274" t="str">
        <f>IF(入力!K27="","",入力!K27)</f>
        <v>幹太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梶</v>
      </c>
      <c r="Z22" s="274"/>
      <c r="AA22" s="274"/>
      <c r="AB22" s="274"/>
      <c r="AC22" s="274"/>
      <c r="AD22" s="274" t="str">
        <f>IF(入力!AE27="","",入力!AE27)</f>
        <v>大祐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7</v>
      </c>
      <c r="D23" s="283"/>
      <c r="E23" s="288" t="str">
        <f>IF(入力!F28="","",入力!F28)</f>
        <v>すずき</v>
      </c>
      <c r="F23" s="281"/>
      <c r="G23" s="281"/>
      <c r="H23" s="281"/>
      <c r="I23" s="281"/>
      <c r="J23" s="281" t="str">
        <f>IF(入力!K28="","",入力!K28)</f>
        <v>やくほ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167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15</v>
      </c>
      <c r="X23" s="283"/>
      <c r="Y23" s="288" t="str">
        <f>IF(入力!Z28="","",入力!Z28)</f>
        <v>まきはら</v>
      </c>
      <c r="Z23" s="281"/>
      <c r="AA23" s="281"/>
      <c r="AB23" s="281"/>
      <c r="AC23" s="281"/>
      <c r="AD23" s="281" t="str">
        <f>IF(入力!AE28="","",入力!AE28)</f>
        <v>こうた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155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鈴木</v>
      </c>
      <c r="F24" s="274"/>
      <c r="G24" s="274"/>
      <c r="H24" s="274"/>
      <c r="I24" s="274"/>
      <c r="J24" s="274" t="str">
        <f>IF(入力!K29="","",入力!K29)</f>
        <v>躍歩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槇原</v>
      </c>
      <c r="Z24" s="274"/>
      <c r="AA24" s="274"/>
      <c r="AB24" s="274"/>
      <c r="AC24" s="274"/>
      <c r="AD24" s="274" t="str">
        <f>IF(入力!AE29="","",入力!AE29)</f>
        <v>洸太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8</v>
      </c>
      <c r="D25" s="283"/>
      <c r="E25" s="288" t="str">
        <f>IF(入力!F30="","",入力!F30)</f>
        <v>きょうはら</v>
      </c>
      <c r="F25" s="281"/>
      <c r="G25" s="281"/>
      <c r="H25" s="281"/>
      <c r="I25" s="281"/>
      <c r="J25" s="281" t="str">
        <f>IF(入力!K30="","",入力!K30)</f>
        <v>かねてる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177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17</v>
      </c>
      <c r="X25" s="283"/>
      <c r="Y25" s="288" t="str">
        <f>IF(入力!Z30="","",入力!Z30)</f>
        <v>たかまつ</v>
      </c>
      <c r="Z25" s="281"/>
      <c r="AA25" s="281"/>
      <c r="AB25" s="281"/>
      <c r="AC25" s="281"/>
      <c r="AD25" s="281" t="str">
        <f>IF(入力!AE30="","",入力!AE30)</f>
        <v>りん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155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京原</v>
      </c>
      <c r="F26" s="315"/>
      <c r="G26" s="315"/>
      <c r="H26" s="315"/>
      <c r="I26" s="315"/>
      <c r="J26" s="315" t="str">
        <f>IF(入力!K31="","",入力!K31)</f>
        <v>錦輝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高松</v>
      </c>
      <c r="Z26" s="315"/>
      <c r="AA26" s="315"/>
      <c r="AB26" s="315"/>
      <c r="AC26" s="315"/>
      <c r="AD26" s="315" t="str">
        <f>IF(入力!AE31="","",入力!AE31)</f>
        <v>凜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2101</v>
      </c>
      <c r="B7" s="46" t="str">
        <f>入力!$F$3</f>
        <v>川崎市立大師中学校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210</v>
      </c>
      <c r="G7" s="57" t="str">
        <f>IF(入力!$I$6="","",入力!$I$6)</f>
        <v>0811</v>
      </c>
      <c r="H7" s="46"/>
      <c r="I7" s="46" t="str">
        <f>IF(入力!$L$5="","",入力!$L$5)</f>
        <v>川崎市川崎区大師河原２－１－１</v>
      </c>
      <c r="J7" s="46"/>
      <c r="K7" s="57" t="str">
        <f>IF(入力!$AB$4="","",入力!$AB$4)</f>
        <v>044</v>
      </c>
      <c r="L7" s="57" t="str">
        <f>IF(入力!$AG$4="","",入力!$AG$4)</f>
        <v>266</v>
      </c>
      <c r="M7" s="57" t="str">
        <f>IF(入力!$AL$4="","",入力!$AL$4)</f>
        <v>5791</v>
      </c>
      <c r="N7" s="57" t="str">
        <f>IF(入力!$AB$6="","",入力!$AB$6)</f>
        <v>044</v>
      </c>
      <c r="O7" s="57" t="str">
        <f>IF(入力!$AG$6="","",入力!$AG$6)</f>
        <v>２８７</v>
      </c>
      <c r="P7" s="57" t="str">
        <f>IF(入力!$AL$6="","",入力!$AL$6)</f>
        <v>４０６８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三浦</v>
      </c>
      <c r="D16" s="46" t="str">
        <f>IF(入力!$L$13="","",入力!$L$13)</f>
        <v>基</v>
      </c>
      <c r="E16" s="46" t="str">
        <f>IF(入力!$F$12="","",入力!$F$12)</f>
        <v>みうら</v>
      </c>
      <c r="F16" s="46" t="str">
        <f>IF(入力!$L$12="","",入力!$L$12)</f>
        <v>もとい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松重</v>
      </c>
      <c r="D17" s="46" t="str">
        <f>IF(入力!$AB$13="","",入力!$AB$13)</f>
        <v>岳</v>
      </c>
      <c r="E17" s="46" t="str">
        <f>IF(入力!$V$12="","",入力!$V$12)</f>
        <v>まつしげ</v>
      </c>
      <c r="F17" s="46" t="str">
        <f>IF(入力!$AB$12="","",入力!$AB$12)</f>
        <v>がく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福田</v>
      </c>
      <c r="D24" s="46" t="str">
        <f>IF(入力!$AB$15="","",入力!$AB$15)</f>
        <v>志音</v>
      </c>
      <c r="E24" s="46" t="str">
        <f>IF(入力!$V$14="","",入力!$V$14)</f>
        <v>ふくだ</v>
      </c>
      <c r="F24" s="46" t="str">
        <f>IF(入力!$AB$14="","",入力!$AB$14)</f>
        <v>しおん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荒巻</v>
      </c>
      <c r="D53" s="46" t="str">
        <f>IF(入力!K21="","",入力!K21)</f>
        <v>拓磨</v>
      </c>
      <c r="E53" s="46" t="str">
        <f>IF(入力!F20="","",入力!F20)</f>
        <v>あらまき</v>
      </c>
      <c r="F53" s="46" t="str">
        <f>IF(入力!K20="","",入力!K20)</f>
        <v>たくま</v>
      </c>
      <c r="G53" s="46"/>
      <c r="H53" s="46"/>
      <c r="I53" s="46">
        <f>IF(入力!P20="","",入力!P20)</f>
        <v>2</v>
      </c>
      <c r="J53" s="46">
        <f>IF(入力!R20="","",入力!R20)</f>
        <v>156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市原</v>
      </c>
      <c r="D54" s="46" t="str">
        <f>IF(入力!K23="","",入力!K23)</f>
        <v>颯人</v>
      </c>
      <c r="E54" s="46" t="str">
        <f>IF(入力!F22="","",入力!F22)</f>
        <v>いちはら</v>
      </c>
      <c r="F54" s="46" t="str">
        <f>IF(入力!K22="","",入力!K22)</f>
        <v>はやと</v>
      </c>
      <c r="G54" s="46"/>
      <c r="H54" s="46"/>
      <c r="I54" s="46">
        <f>IF(入力!P22="","",入力!P22)</f>
        <v>2</v>
      </c>
      <c r="J54" s="46">
        <f>IF(入力!R22="","",入力!R22)</f>
        <v>162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5</v>
      </c>
      <c r="C55" s="46" t="str">
        <f>IF(入力!F25="","",入力!F25)</f>
        <v>福田</v>
      </c>
      <c r="D55" s="46" t="str">
        <f>IF(入力!K25="","",入力!K25)</f>
        <v>志音</v>
      </c>
      <c r="E55" s="46" t="str">
        <f>IF(入力!F24="","",入力!F24)</f>
        <v>ふくだ</v>
      </c>
      <c r="F55" s="46" t="str">
        <f>IF(入力!K24="","",入力!K24)</f>
        <v>しおん</v>
      </c>
      <c r="G55" s="46"/>
      <c r="H55" s="46"/>
      <c r="I55" s="46">
        <f>IF(入力!P24="","",入力!P24)</f>
        <v>3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6</v>
      </c>
      <c r="C56" s="46" t="str">
        <f>IF(入力!F27="","",入力!F27)</f>
        <v>楢崎</v>
      </c>
      <c r="D56" s="46" t="str">
        <f>IF(入力!K27="","",入力!K27)</f>
        <v>幹太</v>
      </c>
      <c r="E56" s="46" t="str">
        <f>IF(入力!F26="","",入力!F26)</f>
        <v>ならさき</v>
      </c>
      <c r="F56" s="46" t="str">
        <f>IF(入力!K26="","",入力!K26)</f>
        <v>かんた</v>
      </c>
      <c r="G56" s="46"/>
      <c r="H56" s="46"/>
      <c r="I56" s="46">
        <f>IF(入力!P26="","",入力!P26)</f>
        <v>3</v>
      </c>
      <c r="J56" s="46">
        <f>IF(入力!R26="","",入力!R26)</f>
        <v>166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7</v>
      </c>
      <c r="C57" s="46" t="str">
        <f>IF(入力!F29="","",入力!F29)</f>
        <v>鈴木</v>
      </c>
      <c r="D57" s="46" t="str">
        <f>IF(入力!K29="","",入力!K29)</f>
        <v>躍歩</v>
      </c>
      <c r="E57" s="46" t="str">
        <f>IF(入力!F28="","",入力!F28)</f>
        <v>すずき</v>
      </c>
      <c r="F57" s="46" t="str">
        <f>IF(入力!K28="","",入力!K28)</f>
        <v>やくほ</v>
      </c>
      <c r="G57" s="46"/>
      <c r="H57" s="46"/>
      <c r="I57" s="46">
        <f>IF(入力!P28="","",入力!P28)</f>
        <v>3</v>
      </c>
      <c r="J57" s="46">
        <f>IF(入力!R28="","",入力!R28)</f>
        <v>167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8</v>
      </c>
      <c r="C58" s="46" t="str">
        <f>IF(入力!F31="","",入力!F31)</f>
        <v>京原</v>
      </c>
      <c r="D58" s="46" t="str">
        <f>IF(入力!K31="","",入力!K31)</f>
        <v>錦輝</v>
      </c>
      <c r="E58" s="46" t="str">
        <f>IF(入力!F30="","",入力!F30)</f>
        <v>きょうはら</v>
      </c>
      <c r="F58" s="46" t="str">
        <f>IF(入力!K30="","",入力!K30)</f>
        <v>かねてる</v>
      </c>
      <c r="G58" s="46"/>
      <c r="H58" s="46"/>
      <c r="I58" s="46">
        <f>IF(入力!P30="","",入力!P30)</f>
        <v>3</v>
      </c>
      <c r="J58" s="46">
        <f>IF(入力!R30="","",入力!R30)</f>
        <v>177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9</v>
      </c>
      <c r="C59" s="46" t="str">
        <f>IF(入力!Z21="","",入力!Z21)</f>
        <v>日新</v>
      </c>
      <c r="D59" s="46" t="str">
        <f>IF(入力!AE21="","",入力!AE21)</f>
        <v>快</v>
      </c>
      <c r="E59" s="46" t="str">
        <f>IF(入力!Z20="","",入力!Z20)</f>
        <v>ひよし</v>
      </c>
      <c r="F59" s="46" t="str">
        <f>IF(入力!AE20="","",入力!AE20)</f>
        <v>かい</v>
      </c>
      <c r="G59" s="46"/>
      <c r="H59" s="46"/>
      <c r="I59" s="46">
        <f>IF(入力!AJ20="","",入力!AJ20)</f>
        <v>3</v>
      </c>
      <c r="J59" s="46">
        <f>IF(入力!AL20="","",入力!AL20)</f>
        <v>167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11</v>
      </c>
      <c r="C60" s="46" t="str">
        <f>IF(入力!Z23="","",入力!Z23)</f>
        <v>工藤</v>
      </c>
      <c r="D60" s="46" t="str">
        <f>IF(入力!AE23="","",入力!AE23)</f>
        <v>新太</v>
      </c>
      <c r="E60" s="46" t="str">
        <f>IF(入力!Z22="","",入力!Z22)</f>
        <v>くどう</v>
      </c>
      <c r="F60" s="46" t="str">
        <f>IF(入力!AE22="","",入力!AE22)</f>
        <v>しんた</v>
      </c>
      <c r="G60" s="46"/>
      <c r="H60" s="46"/>
      <c r="I60" s="46">
        <f>IF(入力!AJ22="","",入力!AJ22)</f>
        <v>2</v>
      </c>
      <c r="J60" s="46">
        <f>IF(入力!AL22="","",入力!AL22)</f>
        <v>182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12</v>
      </c>
      <c r="C61" s="46" t="str">
        <f>IF(入力!Z25="","",入力!Z25)</f>
        <v>渡辺</v>
      </c>
      <c r="D61" s="46" t="str">
        <f>IF(入力!AE25="","",入力!AE25)</f>
        <v>裕一郎</v>
      </c>
      <c r="E61" s="46" t="str">
        <f>IF(入力!Z24="","",入力!Z24)</f>
        <v>わたなべ</v>
      </c>
      <c r="F61" s="46" t="str">
        <f>IF(入力!AE24="","",入力!AE24)</f>
        <v>ゆういちろう</v>
      </c>
      <c r="G61" s="46"/>
      <c r="H61" s="46"/>
      <c r="I61" s="46">
        <f>IF(入力!AJ24="","",入力!AJ24)</f>
        <v>3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13</v>
      </c>
      <c r="C62" s="46" t="str">
        <f>IF(入力!Z27="","",入力!Z27)</f>
        <v>梶</v>
      </c>
      <c r="D62" s="46" t="str">
        <f>IF(入力!AE27="","",入力!AE27)</f>
        <v>大祐</v>
      </c>
      <c r="E62" s="46" t="str">
        <f>IF(入力!Z26="","",入力!Z26)</f>
        <v>かじ</v>
      </c>
      <c r="F62" s="46" t="str">
        <f>IF(入力!AE26="","",入力!AE26)</f>
        <v>おおすけ</v>
      </c>
      <c r="G62" s="46"/>
      <c r="H62" s="46"/>
      <c r="I62" s="46">
        <f>IF(入力!AJ26="","",入力!AJ26)</f>
        <v>3</v>
      </c>
      <c r="J62" s="46">
        <f>IF(入力!AL26="","",入力!AL26)</f>
        <v>163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15</v>
      </c>
      <c r="C63" s="46" t="str">
        <f>IF(入力!Z29="","",入力!Z29)</f>
        <v>槇原</v>
      </c>
      <c r="D63" s="46" t="str">
        <f>IF(入力!AE29="","",入力!AE29)</f>
        <v>洸太</v>
      </c>
      <c r="E63" s="46" t="str">
        <f>IF(入力!Z28="","",入力!Z28)</f>
        <v>まきはら</v>
      </c>
      <c r="F63" s="46" t="str">
        <f>IF(入力!AE28="","",入力!AE28)</f>
        <v>こうた</v>
      </c>
      <c r="G63" s="46"/>
      <c r="H63" s="46"/>
      <c r="I63" s="46">
        <f>IF(入力!AJ28="","",入力!AJ28)</f>
        <v>2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17</v>
      </c>
      <c r="C64" s="46" t="str">
        <f>IF(入力!Z31="","",入力!Z31)</f>
        <v>高松</v>
      </c>
      <c r="D64" s="46" t="str">
        <f>IF(入力!AE31="","",入力!AE31)</f>
        <v>凜</v>
      </c>
      <c r="E64" s="46" t="str">
        <f>IF(入力!Z30="","",入力!Z30)</f>
        <v>たかまつ</v>
      </c>
      <c r="F64" s="46" t="str">
        <f>IF(入力!AE30="","",入力!AE30)</f>
        <v>りん</v>
      </c>
      <c r="G64" s="46"/>
      <c r="H64" s="46"/>
      <c r="I64" s="46">
        <f>IF(入力!AJ30="","",入力!AJ30)</f>
        <v>2</v>
      </c>
      <c r="J64" s="46">
        <f>IF(入力!AL30="","",入力!AL30)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2018-05-07T22:08:44Z</dcterms:modified>
</cp:coreProperties>
</file>