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51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<sst xmlns="http://schemas.openxmlformats.org/spreadsheetml/2006/main" count="1458" uniqueCount="751">
  <si>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</si>
  <si>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</si>
  <si>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</si>
  <si>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</si>
  <si>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</si>
  <si>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</si>
  <si>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</si>
  <si>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</si>
  <si>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</si>
  <si>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</si>
  <si>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</si>
  <si>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</si>
  <si>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</si>
  <si>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</si>
  <si>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</si>
  <si>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</si>
  <si>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</si>
  <si>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</si>
  <si>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</si>
  <si>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</si>
  <si>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</si>
  <si>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</si>
  <si>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</si>
  <si>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</si>
  <si>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</si>
  <si>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</si>
  <si>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</si>
  <si>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</si>
  <si>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</si>
  <si>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</si>
  <si>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</si>
  <si>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</si>
  <si>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</si>
  <si>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</si>
  <si>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</si>
  <si>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</si>
  <si>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</si>
  <si>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</si>
  <si>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</si>
  <si>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</si>
  <si>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</si>
  <si>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</si>
  <si>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</si>
  <si>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</si>
  <si>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</si>
  <si>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</si>
  <si>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</si>
  <si>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</si>
  <si>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</si>
  <si>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</si>
  <si>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</si>
  <si>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</si>
  <si>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</si>
  <si>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</si>
  <si>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</si>
  <si>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</si>
  <si>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</si>
  <si>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</si>
  <si>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</si>
  <si>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</si>
  <si>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</si>
  <si>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</si>
  <si>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</si>
  <si>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</si>
  <si>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</si>
  <si>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</si>
  <si>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</si>
  <si>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</si>
  <si>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</si>
  <si>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</si>
  <si>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</si>
  <si>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</si>
  <si>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</si>
  <si>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</si>
  <si>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</si>
  <si>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</si>
  <si>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</si>
  <si>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</si>
  <si>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</si>
  <si>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</si>
  <si>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</si>
  <si>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</si>
  <si>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</si>
  <si>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</si>
  <si>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</si>
  <si>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</si>
  <si>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</si>
  <si>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</si>
  <si>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</si>
  <si>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</si>
  <si>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</si>
  <si>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</si>
  <si>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</si>
  <si>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</si>
  <si>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</si>
  <si>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</si>
  <si>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</si>
  <si>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</si>
  <si>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</si>
  <si>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</si>
  <si>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</si>
  <si>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</si>
  <si>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</si>
  <si>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</si>
  <si>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</si>
  <si>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</si>
  <si>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</si>
  <si>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</si>
  <si>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</si>
  <si>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</si>
  <si>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</si>
  <si>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</si>
  <si>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</si>
  <si>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</si>
  <si>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</si>
  <si>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</si>
  <si>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</si>
  <si>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</si>
  <si>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</si>
  <si>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</si>
  <si>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</si>
  <si>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</si>
  <si>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</si>
  <si>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</si>
  <si>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</si>
  <si>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</si>
  <si>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</si>
  <si>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</si>
  <si>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</si>
  <si>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</si>
  <si>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</si>
  <si>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</si>
  <si>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</si>
  <si>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</si>
  <si>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</si>
  <si>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</si>
  <si>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</si>
  <si>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</si>
  <si>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</si>
  <si>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</si>
  <si>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</si>
  <si>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</si>
  <si>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</si>
  <si>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</si>
  <si>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</si>
  <si>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</si>
  <si>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</si>
  <si>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</si>
  <si>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</si>
  <si>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</si>
  <si>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</si>
  <si>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</si>
  <si>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</si>
  <si>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</si>
  <si>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</si>
  <si>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</si>
  <si>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</si>
  <si>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</si>
  <si>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</si>
  <si>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</si>
  <si>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</si>
  <si>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</si>
  <si>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</si>
  <si>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</si>
  <si>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</si>
  <si>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</si>
  <si>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</si>
  <si>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</si>
  <si>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</si>
  <si>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</si>
  <si>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</si>
  <si>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</si>
  <si>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</si>
  <si>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</si>
  <si>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</si>
  <si>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</si>
  <si>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</si>
  <si>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</si>
  <si>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</si>
  <si>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</si>
  <si>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</si>
  <si>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</si>
  <si>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</si>
  <si>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</si>
  <si>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</si>
  <si>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</si>
  <si>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</si>
  <si>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</si>
  <si>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</si>
  <si>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</si>
  <si>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</si>
  <si>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</si>
  <si>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</si>
  <si>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</si>
  <si>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</si>
  <si>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</si>
  <si>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</si>
  <si>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</si>
  <si>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</si>
  <si>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</si>
  <si>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</si>
  <si>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</si>
  <si>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</si>
  <si>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</si>
  <si>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</si>
  <si>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</si>
  <si>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</si>
  <si>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</si>
  <si>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</si>
  <si>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</si>
  <si>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</si>
  <si>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</si>
  <si>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</si>
  <si>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</si>
  <si>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</si>
  <si>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</si>
  <si>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</si>
  <si>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</si>
  <si>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</si>
  <si>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</si>
  <si>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</si>
  <si>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</si>
  <si>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</si>
  <si>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</si>
  <si>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</si>
  <si>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</si>
  <si>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</si>
  <si>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</si>
  <si>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</si>
  <si>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</si>
  <si>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</si>
  <si>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</si>
  <si>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</si>
  <si>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</si>
  <si>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</si>
  <si>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</si>
  <si>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</si>
  <si>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</si>
  <si>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</si>
  <si>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</si>
  <si>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</si>
  <si>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</si>
  <si>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</si>
  <si>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</si>
  <si>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</si>
  <si>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</si>
  <si>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</si>
  <si>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</si>
  <si>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</si>
  <si>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</si>
  <si>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</si>
  <si>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</si>
  <si>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</si>
  <si>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</si>
  <si>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</si>
  <si>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</si>
  <si>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</si>
  <si>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</si>
  <si>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</si>
  <si>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</si>
  <si>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</si>
  <si>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</si>
  <si>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</si>
  <si>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</si>
  <si>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</si>
  <si>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</si>
  <si>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</si>
  <si>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</si>
  <si>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</si>
  <si>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</si>
  <si>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</si>
  <si>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</si>
  <si>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</si>
  <si>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</si>
  <si>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</si>
  <si>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</si>
  <si>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</si>
  <si>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</si>
  <si>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</si>
  <si>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</si>
  <si>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</si>
  <si>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</si>
  <si>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</si>
  <si>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</si>
  <si>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</si>
  <si>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</si>
  <si>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</si>
  <si>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</si>
  <si>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</si>
  <si>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</si>
  <si>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</si>
  <si>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</si>
  <si>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</si>
  <si>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</si>
  <si>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</si>
  <si>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</si>
  <si>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</si>
  <si>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</si>
  <si>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</si>
  <si>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</si>
  <si>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</si>
  <si>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</si>
  <si>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</si>
  <si>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</si>
  <si>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</si>
  <si>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</si>
  <si>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</si>
  <si>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</si>
  <si>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</si>
  <si>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</si>
  <si>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</si>
  <si>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</si>
  <si>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</si>
  <si>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</si>
  <si>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</si>
  <si>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</si>
  <si>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</si>
  <si>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</si>
  <si>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</si>
  <si>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</si>
  <si>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</si>
  <si>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</si>
  <si>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</si>
  <si>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</si>
  <si>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</si>
  <si>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</si>
  <si>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</si>
  <si>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</si>
  <si>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</si>
  <si>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</si>
  <si>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</si>
  <si>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</si>
  <si>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</si>
  <si>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</si>
  <si>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</si>
  <si>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</si>
  <si>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</si>
  <si>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</si>
  <si>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</si>
  <si>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</si>
  <si>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</si>
  <si>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</si>
  <si>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</si>
  <si>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</si>
  <si>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</si>
  <si>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</si>
  <si>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</si>
  <si>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</si>
  <si>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</si>
  <si>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</si>
  <si>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</si>
  <si>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</si>
  <si>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</si>
  <si>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</si>
  <si>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</si>
  <si>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</si>
  <si>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</si>
  <si>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</si>
  <si>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</si>
  <si>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</si>
  <si>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</si>
  <si>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</si>
  <si>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</si>
  <si>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</si>
  <si>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</si>
  <si>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</si>
  <si>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</si>
  <si>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</si>
  <si>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</si>
  <si>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</si>
  <si>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</si>
  <si>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</si>
  <si>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</si>
  <si>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</si>
  <si>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</si>
  <si>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</si>
  <si>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</si>
  <si>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</si>
  <si>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</si>
  <si>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</si>
  <si>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</si>
  <si>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</si>
  <si>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</si>
  <si>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</si>
  <si>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</si>
  <si>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</si>
  <si>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</si>
  <si>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</si>
  <si>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</si>
  <si>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</si>
  <si>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</si>
  <si>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</si>
  <si>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</si>
  <si>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</si>
  <si>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</si>
  <si>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</si>
  <si>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</si>
  <si>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</si>
  <si>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</si>
  <si>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</si>
  <si>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</si>
  <si>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</si>
  <si>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</si>
  <si>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</si>
  <si>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</si>
  <si>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</si>
  <si>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</si>
  <si>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</si>
  <si>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</si>
  <si>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</si>
  <si>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</si>
  <si>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</si>
  <si>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</si>
  <si>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</si>
  <si>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</si>
  <si>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</si>
  <si>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</si>
  <si>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</si>
  <si>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</si>
  <si>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</si>
  <si>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</si>
  <si>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</si>
  <si>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</si>
  <si>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</si>
  <si>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</si>
  <si>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</si>
  <si>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</si>
  <si>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</si>
  <si>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</si>
  <si>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</si>
  <si>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</si>
  <si>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</si>
  <si>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</si>
  <si>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</si>
  <si>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</si>
  <si>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</si>
  <si>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</si>
  <si>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</si>
  <si>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</si>
  <si>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</si>
  <si>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</si>
  <si>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</si>
  <si>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</si>
  <si>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</si>
  <si>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</si>
  <si>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</si>
  <si>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</si>
  <si>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</si>
  <si>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</si>
  <si>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</si>
  <si>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</si>
  <si>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</si>
  <si>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</si>
  <si>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</si>
  <si>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</si>
  <si>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</si>
  <si>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</si>
  <si>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</si>
  <si>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</si>
  <si>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</si>
  <si>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</si>
  <si>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</si>
  <si>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</si>
  <si>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</si>
  <si>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</si>
  <si>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</si>
  <si>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</si>
  <si>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</si>
  <si>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</si>
  <si>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</si>
  <si>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</si>
  <si>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</si>
  <si>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</si>
  <si>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</si>
  <si>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</si>
  <si>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</si>
  <si>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</si>
  <si>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</si>
  <si>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</si>
  <si>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</si>
  <si>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</si>
  <si>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</si>
  <si>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</si>
  <si>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</si>
  <si>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</si>
  <si>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</si>
  <si>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</si>
  <si>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</si>
  <si>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</si>
  <si>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</si>
  <si>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</si>
  <si>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</si>
  <si>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</si>
  <si>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</si>
  <si>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</si>
  <si>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</si>
  <si>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</si>
  <si>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</si>
  <si>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</si>
  <si>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</si>
  <si>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</si>
  <si>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</si>
  <si>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</si>
  <si>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</si>
  <si>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</si>
  <si>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</si>
  <si>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</si>
  <si>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</si>
  <si>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</si>
  <si>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</si>
  <si>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</si>
  <si>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</si>
  <si>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</si>
  <si>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</si>
  <si>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</si>
  <si>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</si>
  <si>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</si>
  <si>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</si>
  <si>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</si>
  <si>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</si>
  <si>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</si>
  <si>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</si>
  <si>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</si>
  <si>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</si>
  <si>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</si>
  <si>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</si>
  <si>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</si>
  <si>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</si>
  <si>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</si>
  <si>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</si>
  <si>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</si>
  <si>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</si>
  <si>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</si>
  <si>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</si>
  <si>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</si>
  <si>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</si>
  <si>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</si>
  <si>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</si>
  <si>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</si>
  <si>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</si>
  <si>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</si>
  <si>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</si>
  <si>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</si>
  <si>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</si>
  <si>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</si>
  <si>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</si>
  <si>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</si>
  <si>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</si>
  <si>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</si>
  <si>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</si>
  <si>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</si>
  <si>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</si>
  <si>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</si>
  <si>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</si>
  <si>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</si>
  <si>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</si>
  <si>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</si>
  <si>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</si>
  <si>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</si>
  <si>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</si>
  <si>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</si>
  <si>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</si>
  <si>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</si>
  <si>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</si>
  <si>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</si>
  <si>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</si>
  <si>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</si>
  <si>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</si>
  <si>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</si>
  <si>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</si>
  <si>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</si>
  <si>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</si>
  <si>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</si>
  <si>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</si>
  <si>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</si>
  <si>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</si>
  <si>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</si>
  <si>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</si>
  <si>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</si>
  <si>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</si>
  <si>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</si>
  <si>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</si>
  <si>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</si>
  <si>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</si>
  <si>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</si>
  <si>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</si>
  <si>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</si>
  <si>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</si>
  <si>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</si>
  <si>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</si>
  <si>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</si>
  <si>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</si>
  <si>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</si>
  <si>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</si>
  <si>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</si>
  <si>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</si>
  <si>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</si>
  <si>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</si>
  <si>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</si>
  <si>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</si>
  <si>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</si>
  <si>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</si>
  <si>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</si>
  <si>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</si>
  <si>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</si>
  <si>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</si>
  <si>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</si>
  <si>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</si>
  <si>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</si>
  <si>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</si>
  <si>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</si>
  <si>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</si>
  <si>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</si>
  <si>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</si>
  <si>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</si>
  <si>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</si>
  <si>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</si>
  <si>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</si>
  <si>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</si>
  <si>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</si>
  <si>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</si>
  <si>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</si>
  <si>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</si>
  <si>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</si>
  <si>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</si>
  <si>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</si>
  <si>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</si>
  <si>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</si>
  <si>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</si>
  <si>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</si>
  <si>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</si>
  <si>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</si>
  <si>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</si>
  <si>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</si>
  <si>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</si>
  <si>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</si>
  <si>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</si>
  <si>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</si>
  <si>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</si>
  <si>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</si>
  <si>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</si>
  <si>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</si>
  <si>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</si>
  <si>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</si>
  <si>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</si>
  <si>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</si>
  <si>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</si>
  <si>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</si>
  <si>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</si>
  <si>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</si>
  <si>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</si>
  <si>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</si>
  <si>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</si>
  <si>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</si>
  <si>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</si>
  <si>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</si>
  <si>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</si>
  <si>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</si>
  <si>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</si>
  <si>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</si>
  <si>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</si>
  <si>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</si>
  <si>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</si>
  <si>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</si>
  <si>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</si>
  <si>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</si>
  <si>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</si>
  <si>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</si>
  <si>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</si>
  <si>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</si>
  <si>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</si>
  <si>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</si>
  <si>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</si>
  <si>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</si>
  <si>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</si>
  <si>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</si>
  <si>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</si>
  <si>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</si>
  <si>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</si>
  <si>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</si>
  <si>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</si>
  <si>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</si>
  <si>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</si>
  <si>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</si>
  <si>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</si>
  <si>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</si>
  <si>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</si>
  <si>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222</t>
    <phoneticPr fontId="2"/>
  </si>
  <si>
    <t>7186</t>
    <phoneticPr fontId="2"/>
  </si>
  <si>
    <t>044</t>
    <phoneticPr fontId="2"/>
  </si>
  <si>
    <t>211</t>
    <phoneticPr fontId="2"/>
  </si>
  <si>
    <t>1677</t>
    <phoneticPr fontId="2"/>
  </si>
  <si>
    <t>210</t>
    <phoneticPr fontId="2"/>
  </si>
  <si>
    <t>0025</t>
    <phoneticPr fontId="2"/>
  </si>
  <si>
    <t>川崎市川崎区下並木50</t>
    <rPh sb="0" eb="3">
      <t>カワサキシ</t>
    </rPh>
    <rPh sb="3" eb="6">
      <t>カワサキク</t>
    </rPh>
    <rPh sb="6" eb="9">
      <t>シモナミキ</t>
    </rPh>
    <phoneticPr fontId="2"/>
  </si>
  <si>
    <t>栗原</t>
    <rPh sb="0" eb="2">
      <t>クリハラ</t>
    </rPh>
    <phoneticPr fontId="2"/>
  </si>
  <si>
    <t>秀明</t>
    <rPh sb="0" eb="2">
      <t>ヒデアキ</t>
    </rPh>
    <phoneticPr fontId="2"/>
  </si>
  <si>
    <t>くりはら</t>
    <phoneticPr fontId="2"/>
  </si>
  <si>
    <t>ひであき</t>
    <phoneticPr fontId="2"/>
  </si>
  <si>
    <t>林</t>
    <rPh sb="0" eb="1">
      <t>ハヤシ</t>
    </rPh>
    <phoneticPr fontId="2"/>
  </si>
  <si>
    <t>はやし</t>
    <phoneticPr fontId="2"/>
  </si>
  <si>
    <t>とらじ</t>
    <phoneticPr fontId="2"/>
  </si>
  <si>
    <t>虎児</t>
    <rPh sb="0" eb="1">
      <t>トラ</t>
    </rPh>
    <rPh sb="1" eb="2">
      <t>ジ</t>
    </rPh>
    <phoneticPr fontId="2"/>
  </si>
  <si>
    <t>はやし</t>
    <phoneticPr fontId="2"/>
  </si>
  <si>
    <t>とらじ</t>
    <phoneticPr fontId="2"/>
  </si>
  <si>
    <t>佐野</t>
    <rPh sb="0" eb="2">
      <t>サノ</t>
    </rPh>
    <phoneticPr fontId="2"/>
  </si>
  <si>
    <t>夏樹</t>
    <rPh sb="0" eb="2">
      <t>ナツキ</t>
    </rPh>
    <phoneticPr fontId="2"/>
  </si>
  <si>
    <t>さの</t>
    <phoneticPr fontId="2"/>
  </si>
  <si>
    <t>なつき</t>
    <phoneticPr fontId="2"/>
  </si>
  <si>
    <t>かとう</t>
    <phoneticPr fontId="2"/>
  </si>
  <si>
    <t>りゅう</t>
    <phoneticPr fontId="2"/>
  </si>
  <si>
    <t>加藤</t>
    <rPh sb="0" eb="2">
      <t>カトウ</t>
    </rPh>
    <phoneticPr fontId="2"/>
  </si>
  <si>
    <t>琉</t>
    <rPh sb="0" eb="1">
      <t>リュウ</t>
    </rPh>
    <phoneticPr fontId="2"/>
  </si>
  <si>
    <t>かめやま</t>
    <phoneticPr fontId="2"/>
  </si>
  <si>
    <t>たいが</t>
    <phoneticPr fontId="2"/>
  </si>
  <si>
    <t>亀山</t>
    <rPh sb="0" eb="2">
      <t>カメヤマ</t>
    </rPh>
    <phoneticPr fontId="2"/>
  </si>
  <si>
    <t>大河</t>
    <rPh sb="0" eb="2">
      <t>タイガ</t>
    </rPh>
    <phoneticPr fontId="2"/>
  </si>
  <si>
    <t>かねしろ</t>
    <phoneticPr fontId="2"/>
  </si>
  <si>
    <t>ゆずき</t>
    <phoneticPr fontId="2"/>
  </si>
  <si>
    <t>金城</t>
    <rPh sb="0" eb="2">
      <t>カネシロ</t>
    </rPh>
    <phoneticPr fontId="2"/>
  </si>
  <si>
    <t>柚希</t>
    <rPh sb="0" eb="1">
      <t>ユズ</t>
    </rPh>
    <rPh sb="1" eb="2">
      <t>キ</t>
    </rPh>
    <phoneticPr fontId="2"/>
  </si>
  <si>
    <t>宇佐美</t>
    <rPh sb="0" eb="3">
      <t>ウサミ</t>
    </rPh>
    <phoneticPr fontId="2"/>
  </si>
  <si>
    <t>凛</t>
    <rPh sb="0" eb="1">
      <t>リン</t>
    </rPh>
    <phoneticPr fontId="2"/>
  </si>
  <si>
    <t>うさみ</t>
    <phoneticPr fontId="2"/>
  </si>
  <si>
    <t>りん</t>
    <phoneticPr fontId="2"/>
  </si>
  <si>
    <t>土井</t>
    <rPh sb="0" eb="2">
      <t>ドイ</t>
    </rPh>
    <phoneticPr fontId="2"/>
  </si>
  <si>
    <t>優之介</t>
    <rPh sb="0" eb="1">
      <t>ユウ</t>
    </rPh>
    <rPh sb="1" eb="2">
      <t>ユキ</t>
    </rPh>
    <rPh sb="2" eb="3">
      <t>スケ</t>
    </rPh>
    <phoneticPr fontId="2"/>
  </si>
  <si>
    <t>どい</t>
    <phoneticPr fontId="2"/>
  </si>
  <si>
    <t>ゆうのすけ</t>
    <phoneticPr fontId="2"/>
  </si>
  <si>
    <t>佐藤</t>
    <rPh sb="0" eb="2">
      <t>サトウ</t>
    </rPh>
    <phoneticPr fontId="2"/>
  </si>
  <si>
    <t>大輔</t>
    <rPh sb="0" eb="2">
      <t>ダイスケ</t>
    </rPh>
    <phoneticPr fontId="2"/>
  </si>
  <si>
    <t>さとう</t>
    <phoneticPr fontId="2"/>
  </si>
  <si>
    <t>だいすけ</t>
    <phoneticPr fontId="2"/>
  </si>
  <si>
    <t>北村</t>
    <rPh sb="0" eb="2">
      <t>キタムラ</t>
    </rPh>
    <phoneticPr fontId="2"/>
  </si>
  <si>
    <t>颯大</t>
    <rPh sb="0" eb="1">
      <t>ソウ</t>
    </rPh>
    <rPh sb="1" eb="2">
      <t>ダイ</t>
    </rPh>
    <phoneticPr fontId="2"/>
  </si>
  <si>
    <t>きたむら</t>
    <phoneticPr fontId="2"/>
  </si>
  <si>
    <t>そうた</t>
    <phoneticPr fontId="2"/>
  </si>
  <si>
    <t>中村</t>
    <rPh sb="0" eb="2">
      <t>ナカムラ</t>
    </rPh>
    <phoneticPr fontId="2"/>
  </si>
  <si>
    <t>良平</t>
    <rPh sb="0" eb="2">
      <t>リョウヘイ</t>
    </rPh>
    <phoneticPr fontId="2"/>
  </si>
  <si>
    <t>なかむら</t>
    <phoneticPr fontId="2"/>
  </si>
  <si>
    <t>りょうへい</t>
    <phoneticPr fontId="2"/>
  </si>
  <si>
    <t>しんどう</t>
    <phoneticPr fontId="2"/>
  </si>
  <si>
    <t>みなと</t>
    <phoneticPr fontId="2"/>
  </si>
  <si>
    <t>進藤</t>
    <rPh sb="0" eb="2">
      <t>シンドウ</t>
    </rPh>
    <phoneticPr fontId="2"/>
  </si>
  <si>
    <t>湊</t>
    <rPh sb="0" eb="1">
      <t>ミナト</t>
    </rPh>
    <phoneticPr fontId="2"/>
  </si>
  <si>
    <t>しまだ</t>
    <phoneticPr fontId="2"/>
  </si>
  <si>
    <t>ゆきひろ</t>
    <phoneticPr fontId="2"/>
  </si>
  <si>
    <t>嶋田</t>
    <rPh sb="0" eb="2">
      <t>シマダ</t>
    </rPh>
    <phoneticPr fontId="2"/>
  </si>
  <si>
    <t>幸裕</t>
    <rPh sb="0" eb="1">
      <t>サイワイ</t>
    </rPh>
    <rPh sb="1" eb="2">
      <t>ユウ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</si>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</sst>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13" sqref="AE13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2110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川崎市立川崎中学校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694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692</v>
      </c>
      <c r="G6" s="114"/>
      <c r="H6" s="24" t="s">
        <v>586</v>
      </c>
      <c r="I6" s="115" t="s">
        <v>693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697</v>
      </c>
      <c r="G12" s="277"/>
      <c r="H12" s="277"/>
      <c r="I12" s="277"/>
      <c r="J12" s="277"/>
      <c r="K12" s="277" t="s">
        <v>698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750</v>
      </c>
      <c r="AA12" s="277"/>
      <c r="AB12" s="277"/>
      <c r="AC12" s="277"/>
      <c r="AD12" s="277"/>
      <c r="AE12" s="277" t="s">
        <v>749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749</v>
      </c>
      <c r="AA13" s="264"/>
      <c r="AB13" s="264"/>
      <c r="AC13" s="264"/>
      <c r="AD13" s="289"/>
      <c r="AE13" s="264" t="s">
        <v>750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700</v>
      </c>
      <c r="AA15" s="277"/>
      <c r="AB15" s="277"/>
      <c r="AC15" s="277"/>
      <c r="AD15" s="277"/>
      <c r="AE15" s="277" t="s">
        <v>701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699</v>
      </c>
      <c r="AA16" s="264"/>
      <c r="AB16" s="264"/>
      <c r="AC16" s="264"/>
      <c r="AD16" s="289"/>
      <c r="AE16" s="264" t="s">
        <v>702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703</v>
      </c>
      <c r="G22" s="194"/>
      <c r="H22" s="194"/>
      <c r="I22" s="194"/>
      <c r="J22" s="194"/>
      <c r="K22" s="194" t="s">
        <v>704</v>
      </c>
      <c r="L22" s="194"/>
      <c r="M22" s="194"/>
      <c r="N22" s="194"/>
      <c r="O22" s="195"/>
      <c r="P22" s="191">
        <v>2</v>
      </c>
      <c r="Q22" s="191"/>
      <c r="R22" s="196">
        <v>167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727</v>
      </c>
      <c r="AA22" s="194"/>
      <c r="AB22" s="194"/>
      <c r="AC22" s="194"/>
      <c r="AD22" s="194"/>
      <c r="AE22" s="194" t="s">
        <v>728</v>
      </c>
      <c r="AF22" s="194"/>
      <c r="AG22" s="194"/>
      <c r="AH22" s="194"/>
      <c r="AI22" s="195"/>
      <c r="AJ22" s="191">
        <v>1</v>
      </c>
      <c r="AK22" s="191"/>
      <c r="AL22" s="196">
        <v>155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699</v>
      </c>
      <c r="G23" s="209"/>
      <c r="H23" s="209"/>
      <c r="I23" s="209"/>
      <c r="J23" s="209"/>
      <c r="K23" s="209" t="s">
        <v>702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725</v>
      </c>
      <c r="AA23" s="209"/>
      <c r="AB23" s="209"/>
      <c r="AC23" s="209"/>
      <c r="AD23" s="209"/>
      <c r="AE23" s="209" t="s">
        <v>726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707</v>
      </c>
      <c r="G24" s="162"/>
      <c r="H24" s="162"/>
      <c r="I24" s="162"/>
      <c r="J24" s="162"/>
      <c r="K24" s="162" t="s">
        <v>708</v>
      </c>
      <c r="L24" s="162"/>
      <c r="M24" s="162"/>
      <c r="N24" s="162"/>
      <c r="O24" s="163"/>
      <c r="P24" s="203">
        <v>1</v>
      </c>
      <c r="Q24" s="203"/>
      <c r="R24" s="205">
        <v>165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731</v>
      </c>
      <c r="AA24" s="162"/>
      <c r="AB24" s="162"/>
      <c r="AC24" s="162"/>
      <c r="AD24" s="162"/>
      <c r="AE24" s="162" t="s">
        <v>732</v>
      </c>
      <c r="AF24" s="162"/>
      <c r="AG24" s="162"/>
      <c r="AH24" s="162"/>
      <c r="AI24" s="163"/>
      <c r="AJ24" s="203">
        <v>1</v>
      </c>
      <c r="AK24" s="203"/>
      <c r="AL24" s="205">
        <v>156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705</v>
      </c>
      <c r="G25" s="216"/>
      <c r="H25" s="216"/>
      <c r="I25" s="216"/>
      <c r="J25" s="216"/>
      <c r="K25" s="216" t="s">
        <v>706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729</v>
      </c>
      <c r="AA25" s="216"/>
      <c r="AB25" s="216"/>
      <c r="AC25" s="216"/>
      <c r="AD25" s="216"/>
      <c r="AE25" s="216" t="s">
        <v>730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709</v>
      </c>
      <c r="G26" s="162"/>
      <c r="H26" s="162"/>
      <c r="I26" s="162"/>
      <c r="J26" s="162"/>
      <c r="K26" s="162" t="s">
        <v>710</v>
      </c>
      <c r="L26" s="162"/>
      <c r="M26" s="162"/>
      <c r="N26" s="162"/>
      <c r="O26" s="163"/>
      <c r="P26" s="203">
        <v>1</v>
      </c>
      <c r="Q26" s="203"/>
      <c r="R26" s="205">
        <v>164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735</v>
      </c>
      <c r="AA26" s="162"/>
      <c r="AB26" s="162"/>
      <c r="AC26" s="162"/>
      <c r="AD26" s="162"/>
      <c r="AE26" s="162" t="s">
        <v>736</v>
      </c>
      <c r="AF26" s="162"/>
      <c r="AG26" s="162"/>
      <c r="AH26" s="162"/>
      <c r="AI26" s="163"/>
      <c r="AJ26" s="203">
        <v>1</v>
      </c>
      <c r="AK26" s="203"/>
      <c r="AL26" s="205">
        <v>148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711</v>
      </c>
      <c r="G27" s="216"/>
      <c r="H27" s="216"/>
      <c r="I27" s="216"/>
      <c r="J27" s="216"/>
      <c r="K27" s="216" t="s">
        <v>712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733</v>
      </c>
      <c r="AA27" s="216"/>
      <c r="AB27" s="216"/>
      <c r="AC27" s="216"/>
      <c r="AD27" s="216"/>
      <c r="AE27" s="216" t="s">
        <v>734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713</v>
      </c>
      <c r="G28" s="162"/>
      <c r="H28" s="162"/>
      <c r="I28" s="162"/>
      <c r="J28" s="162"/>
      <c r="K28" s="162" t="s">
        <v>714</v>
      </c>
      <c r="L28" s="162"/>
      <c r="M28" s="162"/>
      <c r="N28" s="162"/>
      <c r="O28" s="163"/>
      <c r="P28" s="203">
        <v>2</v>
      </c>
      <c r="Q28" s="203"/>
      <c r="R28" s="205">
        <v>172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739</v>
      </c>
      <c r="AA28" s="162"/>
      <c r="AB28" s="162"/>
      <c r="AC28" s="162"/>
      <c r="AD28" s="162"/>
      <c r="AE28" s="162" t="s">
        <v>740</v>
      </c>
      <c r="AF28" s="162"/>
      <c r="AG28" s="162"/>
      <c r="AH28" s="162"/>
      <c r="AI28" s="163"/>
      <c r="AJ28" s="203">
        <v>1</v>
      </c>
      <c r="AK28" s="203"/>
      <c r="AL28" s="205">
        <v>152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715</v>
      </c>
      <c r="G29" s="216"/>
      <c r="H29" s="216"/>
      <c r="I29" s="216"/>
      <c r="J29" s="216"/>
      <c r="K29" s="216" t="s">
        <v>716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737</v>
      </c>
      <c r="AA29" s="216"/>
      <c r="AB29" s="216"/>
      <c r="AC29" s="216"/>
      <c r="AD29" s="216"/>
      <c r="AE29" s="216" t="s">
        <v>738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717</v>
      </c>
      <c r="G30" s="162"/>
      <c r="H30" s="162"/>
      <c r="I30" s="162"/>
      <c r="J30" s="162"/>
      <c r="K30" s="162" t="s">
        <v>718</v>
      </c>
      <c r="L30" s="162"/>
      <c r="M30" s="162"/>
      <c r="N30" s="162"/>
      <c r="O30" s="163"/>
      <c r="P30" s="203">
        <v>2</v>
      </c>
      <c r="Q30" s="203"/>
      <c r="R30" s="205">
        <v>159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741</v>
      </c>
      <c r="AA30" s="162"/>
      <c r="AB30" s="162"/>
      <c r="AC30" s="162"/>
      <c r="AD30" s="162"/>
      <c r="AE30" s="162" t="s">
        <v>742</v>
      </c>
      <c r="AF30" s="162"/>
      <c r="AG30" s="162"/>
      <c r="AH30" s="162"/>
      <c r="AI30" s="163"/>
      <c r="AJ30" s="203">
        <v>1</v>
      </c>
      <c r="AK30" s="203"/>
      <c r="AL30" s="205">
        <v>145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719</v>
      </c>
      <c r="G31" s="216"/>
      <c r="H31" s="216"/>
      <c r="I31" s="216"/>
      <c r="J31" s="216"/>
      <c r="K31" s="216" t="s">
        <v>720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743</v>
      </c>
      <c r="AA31" s="216"/>
      <c r="AB31" s="216"/>
      <c r="AC31" s="216"/>
      <c r="AD31" s="216"/>
      <c r="AE31" s="216" t="s">
        <v>744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723</v>
      </c>
      <c r="G32" s="162"/>
      <c r="H32" s="162"/>
      <c r="I32" s="162"/>
      <c r="J32" s="162"/>
      <c r="K32" s="162" t="s">
        <v>724</v>
      </c>
      <c r="L32" s="162"/>
      <c r="M32" s="162"/>
      <c r="N32" s="162"/>
      <c r="O32" s="163"/>
      <c r="P32" s="203">
        <v>1</v>
      </c>
      <c r="Q32" s="203"/>
      <c r="R32" s="205">
        <v>162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745</v>
      </c>
      <c r="AA32" s="162"/>
      <c r="AB32" s="162"/>
      <c r="AC32" s="162"/>
      <c r="AD32" s="162"/>
      <c r="AE32" s="162" t="s">
        <v>746</v>
      </c>
      <c r="AF32" s="162"/>
      <c r="AG32" s="162"/>
      <c r="AH32" s="162"/>
      <c r="AI32" s="163"/>
      <c r="AJ32" s="203">
        <v>1</v>
      </c>
      <c r="AK32" s="203"/>
      <c r="AL32" s="205">
        <v>143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721</v>
      </c>
      <c r="G33" s="153"/>
      <c r="H33" s="153"/>
      <c r="I33" s="153"/>
      <c r="J33" s="153"/>
      <c r="K33" s="153" t="s">
        <v>722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747</v>
      </c>
      <c r="AA33" s="153"/>
      <c r="AB33" s="153"/>
      <c r="AC33" s="153"/>
      <c r="AD33" s="153"/>
      <c r="AE33" s="153" t="s">
        <v>748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disablePrompts="1"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2110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川崎市立川崎中学校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くりはら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栗原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はやし</v>
      </c>
      <c r="F15" s="322"/>
      <c r="G15" s="322"/>
      <c r="H15" s="322"/>
      <c r="I15" s="322"/>
      <c r="J15" s="322" t="str">
        <f>IF(入力!K22="","",入力!K22)</f>
        <v>とらじ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167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どい</v>
      </c>
      <c r="Z15" s="322"/>
      <c r="AA15" s="322"/>
      <c r="AB15" s="322"/>
      <c r="AC15" s="322"/>
      <c r="AD15" s="322" t="str">
        <f>IF(入力!AE22="","",入力!AE22)</f>
        <v>ゆうのすけ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155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林</v>
      </c>
      <c r="F16" s="337"/>
      <c r="G16" s="337"/>
      <c r="H16" s="337"/>
      <c r="I16" s="337"/>
      <c r="J16" s="337" t="str">
        <f>IF(入力!K23="","",入力!K23)</f>
        <v>虎児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土井</v>
      </c>
      <c r="Z16" s="337"/>
      <c r="AA16" s="337"/>
      <c r="AB16" s="337"/>
      <c r="AC16" s="337"/>
      <c r="AD16" s="337" t="str">
        <f>IF(入力!AE23="","",入力!AE23)</f>
        <v>優之介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さの</v>
      </c>
      <c r="F17" s="308"/>
      <c r="G17" s="308"/>
      <c r="H17" s="308"/>
      <c r="I17" s="308"/>
      <c r="J17" s="308" t="str">
        <f>IF(入力!K24="","",入力!K24)</f>
        <v>なつき</v>
      </c>
      <c r="K17" s="308"/>
      <c r="L17" s="308"/>
      <c r="M17" s="308"/>
      <c r="N17" s="309"/>
      <c r="O17" s="304">
        <f>IF(入力!P24="","",入力!P24)</f>
        <v>1</v>
      </c>
      <c r="P17" s="304"/>
      <c r="Q17" s="302">
        <f>IF(入力!R24="","",入力!R24)</f>
        <v>165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さとう</v>
      </c>
      <c r="Z17" s="308"/>
      <c r="AA17" s="308"/>
      <c r="AB17" s="308"/>
      <c r="AC17" s="308"/>
      <c r="AD17" s="308" t="str">
        <f>IF(入力!AE24="","",入力!AE24)</f>
        <v>だいすけ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156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佐野</v>
      </c>
      <c r="F18" s="301"/>
      <c r="G18" s="301"/>
      <c r="H18" s="301"/>
      <c r="I18" s="301"/>
      <c r="J18" s="301" t="str">
        <f>IF(入力!K25="","",入力!K25)</f>
        <v>夏樹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佐藤</v>
      </c>
      <c r="Z18" s="301"/>
      <c r="AA18" s="301"/>
      <c r="AB18" s="301"/>
      <c r="AC18" s="301"/>
      <c r="AD18" s="301" t="str">
        <f>IF(入力!AE25="","",入力!AE25)</f>
        <v>大輔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かとう</v>
      </c>
      <c r="F19" s="308"/>
      <c r="G19" s="308"/>
      <c r="H19" s="308"/>
      <c r="I19" s="308"/>
      <c r="J19" s="308" t="str">
        <f>IF(入力!K26="","",入力!K26)</f>
        <v>りゅう</v>
      </c>
      <c r="K19" s="308"/>
      <c r="L19" s="308"/>
      <c r="M19" s="308"/>
      <c r="N19" s="309"/>
      <c r="O19" s="304">
        <f>IF(入力!P26="","",入力!P26)</f>
        <v>1</v>
      </c>
      <c r="P19" s="304"/>
      <c r="Q19" s="302">
        <f>IF(入力!R26="","",入力!R26)</f>
        <v>164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きたむら</v>
      </c>
      <c r="Z19" s="308"/>
      <c r="AA19" s="308"/>
      <c r="AB19" s="308"/>
      <c r="AC19" s="308"/>
      <c r="AD19" s="308" t="str">
        <f>IF(入力!AE26="","",入力!AE26)</f>
        <v>そうた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148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加藤</v>
      </c>
      <c r="F20" s="301"/>
      <c r="G20" s="301"/>
      <c r="H20" s="301"/>
      <c r="I20" s="301"/>
      <c r="J20" s="301" t="str">
        <f>IF(入力!K27="","",入力!K27)</f>
        <v>琉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北村</v>
      </c>
      <c r="Z20" s="301"/>
      <c r="AA20" s="301"/>
      <c r="AB20" s="301"/>
      <c r="AC20" s="301"/>
      <c r="AD20" s="301" t="str">
        <f>IF(入力!AE27="","",入力!AE27)</f>
        <v>颯大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かめやま</v>
      </c>
      <c r="F21" s="308"/>
      <c r="G21" s="308"/>
      <c r="H21" s="308"/>
      <c r="I21" s="308"/>
      <c r="J21" s="308" t="str">
        <f>IF(入力!K28="","",入力!K28)</f>
        <v>たいが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172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なかむら</v>
      </c>
      <c r="Z21" s="308"/>
      <c r="AA21" s="308"/>
      <c r="AB21" s="308"/>
      <c r="AC21" s="308"/>
      <c r="AD21" s="308" t="str">
        <f>IF(入力!AE28="","",入力!AE28)</f>
        <v>りょうへい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152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亀山</v>
      </c>
      <c r="F22" s="301"/>
      <c r="G22" s="301"/>
      <c r="H22" s="301"/>
      <c r="I22" s="301"/>
      <c r="J22" s="301" t="str">
        <f>IF(入力!K29="","",入力!K29)</f>
        <v>大河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中村</v>
      </c>
      <c r="Z22" s="301"/>
      <c r="AA22" s="301"/>
      <c r="AB22" s="301"/>
      <c r="AC22" s="301"/>
      <c r="AD22" s="301" t="str">
        <f>IF(入力!AE29="","",入力!AE29)</f>
        <v>良平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かねしろ</v>
      </c>
      <c r="F23" s="308"/>
      <c r="G23" s="308"/>
      <c r="H23" s="308"/>
      <c r="I23" s="308"/>
      <c r="J23" s="308" t="str">
        <f>IF(入力!K30="","",入力!K30)</f>
        <v>ゆずき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159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しんどう</v>
      </c>
      <c r="Z23" s="308"/>
      <c r="AA23" s="308"/>
      <c r="AB23" s="308"/>
      <c r="AC23" s="308"/>
      <c r="AD23" s="308" t="str">
        <f>IF(入力!AE30="","",入力!AE30)</f>
        <v>みなと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145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金城</v>
      </c>
      <c r="F24" s="301"/>
      <c r="G24" s="301"/>
      <c r="H24" s="301"/>
      <c r="I24" s="301"/>
      <c r="J24" s="301" t="str">
        <f>IF(入力!K31="","",入力!K31)</f>
        <v>柚希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進藤</v>
      </c>
      <c r="Z24" s="301"/>
      <c r="AA24" s="301"/>
      <c r="AB24" s="301"/>
      <c r="AC24" s="301"/>
      <c r="AD24" s="301" t="str">
        <f>IF(入力!AE31="","",入力!AE31)</f>
        <v>湊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うさみ</v>
      </c>
      <c r="F25" s="308"/>
      <c r="G25" s="308"/>
      <c r="H25" s="308"/>
      <c r="I25" s="308"/>
      <c r="J25" s="308" t="str">
        <f>IF(入力!K32="","",入力!K32)</f>
        <v>りん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162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しまだ</v>
      </c>
      <c r="Z25" s="308"/>
      <c r="AA25" s="308"/>
      <c r="AB25" s="308"/>
      <c r="AC25" s="308"/>
      <c r="AD25" s="308" t="str">
        <f>IF(入力!AE32="","",入力!AE32)</f>
        <v>ゆきひろ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143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宇佐美</v>
      </c>
      <c r="F26" s="314"/>
      <c r="G26" s="314"/>
      <c r="H26" s="314"/>
      <c r="I26" s="314"/>
      <c r="J26" s="314" t="str">
        <f>IF(入力!K33="","",入力!K33)</f>
        <v>凛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嶋田</v>
      </c>
      <c r="Z26" s="314"/>
      <c r="AA26" s="314"/>
      <c r="AB26" s="314"/>
      <c r="AC26" s="314"/>
      <c r="AD26" s="314" t="str">
        <f>IF(入力!AE33="","",入力!AE33)</f>
        <v>幸裕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2110</v>
      </c>
      <c r="B7" s="31" t="str">
        <f t="shared" ref="B7:C7" si="0">IF($A$8="","",IF($A$9="",B8,B8&amp;"・"&amp;B9))</f>
        <v>川崎市立川崎中学校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210</v>
      </c>
      <c r="G7" s="31" t="str">
        <f t="shared" si="1"/>
        <v>0025</v>
      </c>
      <c r="H7" s="31">
        <f t="shared" si="1"/>
        <v>0</v>
      </c>
      <c r="I7" s="31" t="str">
        <f t="shared" si="1"/>
        <v>川崎市川崎区下並木50</v>
      </c>
      <c r="J7" s="31">
        <f t="shared" si="1"/>
        <v>0</v>
      </c>
      <c r="K7" s="31" t="str">
        <f t="shared" si="1"/>
        <v>044</v>
      </c>
      <c r="L7" s="31" t="str">
        <f t="shared" si="1"/>
        <v>222</v>
      </c>
      <c r="M7" s="31" t="str">
        <f t="shared" si="1"/>
        <v>7186</v>
      </c>
      <c r="N7" s="31" t="str">
        <f t="shared" si="1"/>
        <v>044</v>
      </c>
      <c r="O7" s="31" t="str">
        <f t="shared" si="1"/>
        <v>211</v>
      </c>
      <c r="P7" s="31" t="str">
        <f t="shared" si="1"/>
        <v>1677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2110</v>
      </c>
      <c r="B8" s="32" t="str">
        <f>IF(入力!$F$3="","",入力!$F$3)</f>
        <v>川崎市立川崎中学校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210</v>
      </c>
      <c r="G8" s="42" t="str">
        <f>IF(入力!$I$6="","",入力!$I$6)</f>
        <v>0025</v>
      </c>
      <c r="H8" s="32"/>
      <c r="I8" s="32" t="str">
        <f>IF(入力!$L$5="","",入力!$L$5)</f>
        <v>川崎市川崎区下並木50</v>
      </c>
      <c r="J8" s="32"/>
      <c r="K8" s="42" t="str">
        <f>IF(入力!$AB$4="","",入力!$AB$4)</f>
        <v>044</v>
      </c>
      <c r="L8" s="42" t="str">
        <f>IF(入力!$AG$4="","",入力!$AG$4)</f>
        <v>222</v>
      </c>
      <c r="M8" s="42" t="str">
        <f>IF(入力!$AL$4="","",入力!$AL$4)</f>
        <v>7186</v>
      </c>
      <c r="N8" s="42" t="str">
        <f>IF(入力!$AB$6="","",入力!$AB$6)</f>
        <v>044</v>
      </c>
      <c r="O8" s="42" t="str">
        <f>IF(入力!$AG$6="","",入力!$AG$6)</f>
        <v>211</v>
      </c>
      <c r="P8" s="42" t="str">
        <f>IF(入力!$AL$6="","",入力!$AL$6)</f>
        <v>1677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7186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栗原</v>
      </c>
      <c r="D16" s="32" t="str">
        <f>IF(入力!$K$13="","",入力!$K$13)</f>
        <v>秀明</v>
      </c>
      <c r="E16" s="32" t="str">
        <f>IF(入力!$F$12="","",入力!$F$12)</f>
        <v>くりはら</v>
      </c>
      <c r="F16" s="32" t="str">
        <f>IF(入力!$K$12="","",入力!$K$12)</f>
        <v>ひであき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林</v>
      </c>
      <c r="D24" s="32" t="str">
        <f>IF(入力!$AE$16="","",入力!$AE$16)</f>
        <v>虎児</v>
      </c>
      <c r="E24" s="32" t="str">
        <f>IF(入力!$Z$15="","",入力!$Z$15)</f>
        <v>はやし</v>
      </c>
      <c r="F24" s="32" t="str">
        <f>IF(入力!$AE$15="","",入力!$AE$15)</f>
        <v>とらじ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林</v>
      </c>
      <c r="D53" s="32" t="str">
        <f>IF(OR(L53&lt;&gt;"○",入力!K23=""),"",入力!K23)</f>
        <v>虎児</v>
      </c>
      <c r="E53" s="32" t="str">
        <f>IF(OR(L53&lt;&gt;"○",入力!F22=""),"",入力!F22)</f>
        <v>はやし</v>
      </c>
      <c r="F53" s="32" t="str">
        <f>IF(OR(L53&lt;&gt;"○",入力!K22=""),"",入力!K22)</f>
        <v>とらじ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佐野</v>
      </c>
      <c r="D54" s="32" t="str">
        <f>IF(OR(L54&lt;&gt;"○",入力!K25=""),"",入力!K25)</f>
        <v>夏樹</v>
      </c>
      <c r="E54" s="32" t="str">
        <f>IF(OR(L54&lt;&gt;"○",入力!F24=""),"",入力!F24)</f>
        <v>さの</v>
      </c>
      <c r="F54" s="32" t="str">
        <f>IF(OR(L54&lt;&gt;"○",入力!K24=""),"",入力!K24)</f>
        <v>なつき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加藤</v>
      </c>
      <c r="D55" s="32" t="str">
        <f>IF(OR(L55&lt;&gt;"○",入力!K27=""),"",入力!K27)</f>
        <v>琉</v>
      </c>
      <c r="E55" s="32" t="str">
        <f>IF(OR(L55&lt;&gt;"○",入力!F26=""),"",入力!F26)</f>
        <v>かとう</v>
      </c>
      <c r="F55" s="32" t="str">
        <f>IF(OR(L55&lt;&gt;"○",入力!K26=""),"",入力!K26)</f>
        <v>りゅう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亀山</v>
      </c>
      <c r="D56" s="32" t="str">
        <f>IF(OR(L56&lt;&gt;"○",入力!K29=""),"",入力!K29)</f>
        <v>大河</v>
      </c>
      <c r="E56" s="32" t="str">
        <f>IF(OR(L56&lt;&gt;"○",入力!F28=""),"",入力!F28)</f>
        <v>かめやま</v>
      </c>
      <c r="F56" s="32" t="str">
        <f>IF(OR(L56&lt;&gt;"○",入力!K28=""),"",入力!K28)</f>
        <v>たいが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金城</v>
      </c>
      <c r="D57" s="32" t="str">
        <f>IF(OR(L57&lt;&gt;"○",入力!K31=""),"",入力!K31)</f>
        <v>柚希</v>
      </c>
      <c r="E57" s="32" t="str">
        <f>IF(OR(L57&lt;&gt;"○",入力!F30=""),"",入力!F30)</f>
        <v>かねしろ</v>
      </c>
      <c r="F57" s="32" t="str">
        <f>IF(OR(L57&lt;&gt;"○",入力!K30=""),"",入力!K30)</f>
        <v>ゆずき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宇佐美</v>
      </c>
      <c r="D58" s="32" t="str">
        <f>IF(OR(L58&lt;&gt;"○",入力!K33=""),"",入力!K33)</f>
        <v>凛</v>
      </c>
      <c r="E58" s="32" t="str">
        <f>IF(OR(L58&lt;&gt;"○",入力!F32=""),"",入力!F32)</f>
        <v>うさみ</v>
      </c>
      <c r="F58" s="32" t="str">
        <f>IF(OR(L58&lt;&gt;"○",入力!K32=""),"",入力!K32)</f>
        <v>りん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土井</v>
      </c>
      <c r="D59" s="32" t="str">
        <f>IF(OR(L59&lt;&gt;"○",入力!AE23=""),"",入力!AE23)</f>
        <v>優之介</v>
      </c>
      <c r="E59" s="32" t="str">
        <f>IF(OR(L59&lt;&gt;"○",入力!Z22=""),"",入力!Z22)</f>
        <v>どい</v>
      </c>
      <c r="F59" s="32" t="str">
        <f>IF(OR(L59&lt;&gt;"○",入力!AE22=""),"",入力!AE22)</f>
        <v>ゆうのすけ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佐藤</v>
      </c>
      <c r="D60" s="32" t="str">
        <f>IF(OR(L60&lt;&gt;"○",入力!AE25=""),"",入力!AE25)</f>
        <v>大輔</v>
      </c>
      <c r="E60" s="32" t="str">
        <f>IF(OR(L60&lt;&gt;"○",入力!Z24=""),"",入力!Z24)</f>
        <v>さとう</v>
      </c>
      <c r="F60" s="32" t="str">
        <f>IF(OR(L60&lt;&gt;"○",入力!AE24=""),"",入力!AE24)</f>
        <v>だいすけ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北村</v>
      </c>
      <c r="D61" s="32" t="str">
        <f>IF(OR(L61&lt;&gt;"○",入力!AE27=""),"",入力!AE27)</f>
        <v>颯大</v>
      </c>
      <c r="E61" s="32" t="str">
        <f>IF(OR(L61&lt;&gt;"○",入力!Z26=""),"",入力!Z26)</f>
        <v>きたむら</v>
      </c>
      <c r="F61" s="32" t="str">
        <f>IF(OR(L61&lt;&gt;"○",入力!AE26=""),"",入力!AE26)</f>
        <v>そうた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中村</v>
      </c>
      <c r="D62" s="32" t="str">
        <f>IF(OR(L62&lt;&gt;"○",入力!AE29=""),"",入力!AE29)</f>
        <v>良平</v>
      </c>
      <c r="E62" s="32" t="str">
        <f>IF(OR(L62&lt;&gt;"○",入力!Z28=""),"",入力!Z28)</f>
        <v>なかむら</v>
      </c>
      <c r="F62" s="32" t="str">
        <f>IF(OR(L62&lt;&gt;"○",入力!AE28=""),"",入力!AE28)</f>
        <v>りょうへい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進藤</v>
      </c>
      <c r="D63" s="32" t="str">
        <f>IF(OR(L63&lt;&gt;"○",入力!AE31=""),"",入力!AE31)</f>
        <v>湊</v>
      </c>
      <c r="E63" s="32" t="str">
        <f>IF(OR(L63&lt;&gt;"○",入力!Z30=""),"",入力!Z30)</f>
        <v>しんどう</v>
      </c>
      <c r="F63" s="32" t="str">
        <f>IF(OR(L63&lt;&gt;"○",入力!AE30=""),"",入力!AE30)</f>
        <v>みなと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嶋田</v>
      </c>
      <c r="D64" s="32" t="str">
        <f>IF(OR(L64&lt;&gt;"○",入力!AE33=""),"",入力!AE33)</f>
        <v>幸裕</v>
      </c>
      <c r="E64" s="32" t="str">
        <f>IF(OR(L64&lt;&gt;"○",入力!Z32=""),"",入力!Z32)</f>
        <v>しまだ</v>
      </c>
      <c r="F64" s="32" t="str">
        <f>IF(OR(L64&lt;&gt;"○",入力!AE32=""),"",入力!AE32)</f>
        <v>ゆきひろ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2019-11-08T00:08:18Z</dcterms:modified>
</cp:coreProperties>
</file>