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MV\部活動\R3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<sst xmlns="http://schemas.openxmlformats.org/spreadsheetml/2006/main" count="1494" uniqueCount="765">
  <si>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</si>
  <si>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</si>
  <si>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</si>
  <si>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</si>
  <si>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</si>
  <si>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</si>
  <si>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</si>
  <si>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</si>
  <si>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</si>
  <si>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</si>
  <si>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</si>
  <si>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</si>
  <si>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</si>
  <si>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</si>
  <si>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</si>
  <si>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</si>
  <si>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</si>
  <si>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</si>
  <si>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</si>
  <si>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</si>
  <si>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</si>
  <si>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</si>
  <si>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</si>
  <si>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</si>
  <si>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</si>
  <si>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</si>
  <si>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</si>
  <si>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</si>
  <si>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</si>
  <si>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</si>
  <si>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</si>
  <si>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</si>
  <si>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</si>
  <si>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</si>
  <si>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</si>
  <si>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</si>
  <si>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</si>
  <si>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</si>
  <si>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</si>
  <si>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</si>
  <si>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</si>
  <si>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</si>
  <si>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</si>
  <si>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</si>
  <si>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</si>
  <si>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</si>
  <si>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</si>
  <si>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</si>
  <si>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</si>
  <si>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</si>
  <si>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</si>
  <si>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</si>
  <si>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</si>
  <si>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</si>
  <si>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</si>
  <si>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</si>
  <si>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</si>
  <si>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</si>
  <si>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</si>
  <si>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</si>
  <si>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</si>
  <si>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</si>
  <si>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</si>
  <si>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</si>
  <si>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</si>
  <si>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</si>
  <si>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</si>
  <si>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</si>
  <si>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</si>
  <si>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</si>
  <si>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</si>
  <si>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</si>
  <si>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</si>
  <si>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</si>
  <si>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</si>
  <si>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</si>
  <si>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</si>
  <si>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</si>
  <si>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</si>
  <si>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</si>
  <si>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</si>
  <si>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</si>
  <si>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</si>
  <si>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</si>
  <si>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</si>
  <si>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</si>
  <si>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</si>
  <si>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</si>
  <si>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</si>
  <si>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</si>
  <si>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</si>
  <si>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</si>
  <si>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</si>
  <si>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</si>
  <si>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</si>
  <si>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</si>
  <si>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</si>
  <si>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</si>
  <si>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</si>
  <si>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</si>
  <si>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</si>
  <si>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</si>
  <si>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</si>
  <si>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</si>
  <si>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</si>
  <si>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</si>
  <si>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</si>
  <si>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</si>
  <si>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</si>
  <si>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</si>
  <si>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</si>
  <si>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</si>
  <si>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</si>
  <si>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</si>
  <si>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</si>
  <si>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</si>
  <si>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</si>
  <si>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</si>
  <si>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</si>
  <si>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</si>
  <si>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</si>
  <si>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</si>
  <si>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</si>
  <si>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</si>
  <si>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</si>
  <si>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</si>
  <si>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</si>
  <si>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</si>
  <si>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</si>
  <si>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</si>
  <si>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</si>
  <si>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</si>
  <si>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</si>
  <si>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</si>
  <si>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</si>
  <si>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</si>
  <si>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</si>
  <si>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</si>
  <si>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</si>
  <si>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</si>
  <si>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</si>
  <si>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</si>
  <si>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</si>
  <si>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</si>
  <si>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</si>
  <si>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</si>
  <si>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</si>
  <si>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</si>
  <si>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</si>
  <si>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</si>
  <si>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</si>
  <si>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</si>
  <si>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</si>
  <si>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</si>
  <si>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</si>
  <si>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</si>
  <si>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</si>
  <si>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</si>
  <si>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</si>
  <si>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</si>
  <si>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</si>
  <si>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</si>
  <si>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</si>
  <si>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</si>
  <si>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</si>
  <si>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</si>
  <si>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</si>
  <si>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</si>
  <si>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</si>
  <si>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</si>
  <si>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</si>
  <si>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</si>
  <si>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</si>
  <si>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</si>
  <si>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</si>
  <si>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</si>
  <si>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</si>
  <si>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</si>
  <si>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</si>
  <si>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</si>
  <si>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</si>
  <si>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</si>
  <si>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</si>
  <si>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</si>
  <si>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</si>
  <si>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</si>
  <si>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</si>
  <si>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</si>
  <si>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</si>
  <si>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</si>
  <si>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</si>
  <si>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</si>
  <si>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</si>
  <si>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</si>
  <si>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</si>
  <si>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</si>
  <si>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</si>
  <si>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</si>
  <si>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</si>
  <si>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</si>
  <si>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</si>
  <si>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</si>
  <si>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</si>
  <si>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</si>
  <si>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</si>
  <si>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</si>
  <si>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</si>
  <si>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</si>
  <si>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</si>
  <si>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</si>
  <si>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</si>
  <si>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</si>
  <si>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</si>
  <si>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</si>
  <si>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</si>
  <si>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</si>
  <si>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</si>
  <si>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</si>
  <si>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</si>
  <si>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</si>
  <si>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</si>
  <si>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</si>
  <si>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</si>
  <si>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</si>
  <si>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</si>
  <si>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</si>
  <si>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</si>
  <si>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</si>
  <si>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</si>
  <si>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</si>
  <si>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</si>
  <si>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</si>
  <si>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</si>
  <si>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</si>
  <si>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</si>
  <si>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</si>
  <si>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</si>
  <si>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</si>
  <si>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</si>
  <si>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</si>
  <si>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</si>
  <si>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</si>
  <si>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</si>
  <si>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</si>
  <si>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</si>
  <si>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</si>
  <si>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</si>
  <si>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</si>
  <si>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</si>
  <si>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</si>
  <si>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</si>
  <si>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</si>
  <si>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</si>
  <si>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</si>
  <si>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</si>
  <si>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</si>
  <si>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</si>
  <si>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</si>
  <si>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</si>
  <si>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</si>
  <si>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</si>
  <si>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</si>
  <si>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</si>
  <si>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</si>
  <si>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</si>
  <si>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</si>
  <si>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</si>
  <si>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</si>
  <si>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</si>
  <si>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</si>
  <si>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</si>
  <si>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</si>
  <si>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</si>
  <si>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</si>
  <si>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</si>
  <si>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</si>
  <si>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</si>
  <si>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</si>
  <si>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</si>
  <si>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</si>
  <si>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</si>
  <si>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</si>
  <si>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</si>
  <si>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</si>
  <si>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</si>
  <si>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</si>
  <si>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</si>
  <si>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</si>
  <si>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</si>
  <si>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</si>
  <si>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</si>
  <si>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</si>
  <si>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</si>
  <si>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</si>
  <si>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</si>
  <si>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</si>
  <si>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</si>
  <si>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</si>
  <si>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</si>
  <si>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</si>
  <si>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</si>
  <si>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</si>
  <si>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</si>
  <si>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</si>
  <si>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</si>
  <si>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</si>
  <si>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</si>
  <si>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</si>
  <si>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</si>
  <si>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</si>
  <si>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</si>
  <si>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</si>
  <si>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</si>
  <si>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</si>
  <si>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</si>
  <si>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</si>
  <si>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</si>
  <si>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</si>
  <si>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</si>
  <si>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</si>
  <si>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</si>
  <si>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</si>
  <si>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</si>
  <si>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</si>
  <si>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</si>
  <si>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</si>
  <si>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</si>
  <si>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</si>
  <si>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</si>
  <si>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</si>
  <si>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</si>
  <si>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</si>
  <si>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</si>
  <si>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</si>
  <si>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</si>
  <si>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</si>
  <si>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</si>
  <si>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</si>
  <si>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</si>
  <si>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</si>
  <si>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</si>
  <si>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</si>
  <si>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</si>
  <si>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</si>
  <si>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</si>
  <si>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</si>
  <si>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</si>
  <si>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</si>
  <si>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</si>
  <si>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</si>
  <si>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</si>
  <si>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</si>
  <si>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</si>
  <si>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</si>
  <si>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</si>
  <si>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</si>
  <si>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</si>
  <si>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</si>
  <si>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</si>
  <si>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</si>
  <si>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</si>
  <si>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</si>
  <si>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</si>
  <si>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</si>
  <si>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</si>
  <si>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</si>
  <si>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</si>
  <si>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</si>
  <si>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</si>
  <si>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</si>
  <si>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</si>
  <si>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</si>
  <si>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</si>
  <si>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</si>
  <si>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</si>
  <si>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</si>
  <si>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</si>
  <si>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</si>
  <si>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</si>
  <si>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</si>
  <si>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</si>
  <si>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</si>
  <si>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</si>
  <si>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</si>
  <si>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</si>
  <si>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</si>
  <si>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</si>
  <si>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</si>
  <si>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</si>
  <si>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</si>
  <si>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</si>
  <si>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</si>
  <si>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</si>
  <si>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</si>
  <si>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</si>
  <si>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</si>
  <si>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</si>
  <si>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</si>
  <si>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</si>
  <si>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</si>
  <si>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</si>
  <si>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</si>
  <si>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</si>
  <si>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</si>
  <si>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</si>
  <si>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</si>
  <si>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</si>
  <si>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</si>
  <si>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</si>
  <si>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</si>
  <si>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</si>
  <si>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</si>
  <si>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</si>
  <si>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</si>
  <si>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</si>
  <si>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</si>
  <si>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</si>
  <si>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</si>
  <si>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</si>
  <si>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</si>
  <si>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</si>
  <si>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</si>
  <si>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</si>
  <si>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</si>
  <si>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</si>
  <si>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</si>
  <si>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</si>
  <si>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</si>
  <si>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</si>
  <si>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</si>
  <si>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</si>
  <si>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</si>
  <si>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</si>
  <si>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</si>
  <si>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</si>
  <si>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</si>
  <si>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</si>
  <si>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</si>
  <si>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</si>
  <si>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</si>
  <si>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</si>
  <si>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</si>
  <si>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</si>
  <si>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</si>
  <si>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</si>
  <si>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</si>
  <si>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</si>
  <si>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</si>
  <si>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</si>
  <si>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</si>
  <si>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</si>
  <si>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</si>
  <si>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</si>
  <si>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</si>
  <si>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</si>
  <si>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</si>
  <si>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</si>
  <si>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</si>
  <si>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</si>
  <si>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</si>
  <si>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</si>
  <si>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</si>
  <si>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</si>
  <si>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</si>
  <si>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</si>
  <si>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</si>
  <si>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</si>
  <si>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</si>
  <si>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</si>
  <si>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</si>
  <si>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</si>
  <si>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</si>
  <si>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</si>
  <si>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</si>
  <si>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</si>
  <si>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</si>
  <si>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</si>
  <si>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</si>
  <si>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</si>
  <si>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</si>
  <si>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</si>
  <si>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</si>
  <si>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</si>
  <si>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</si>
  <si>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</si>
  <si>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</si>
  <si>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</si>
  <si>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</si>
  <si>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</si>
  <si>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</si>
  <si>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</si>
  <si>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</si>
  <si>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</si>
  <si>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</si>
  <si>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</si>
  <si>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</si>
  <si>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</si>
  <si>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</si>
  <si>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</si>
  <si>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</si>
  <si>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</si>
  <si>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</si>
  <si>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</si>
  <si>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</si>
  <si>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</si>
  <si>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</si>
  <si>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</si>
  <si>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</si>
  <si>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</si>
  <si>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</si>
  <si>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</si>
  <si>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</si>
  <si>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</si>
  <si>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</si>
  <si>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</si>
  <si>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</si>
  <si>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</si>
  <si>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</si>
  <si>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</si>
  <si>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</si>
  <si>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</si>
  <si>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</si>
  <si>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</si>
  <si>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</si>
  <si>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</si>
  <si>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</si>
  <si>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</si>
  <si>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</si>
  <si>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</si>
  <si>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</si>
  <si>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</si>
  <si>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</si>
  <si>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</si>
  <si>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</si>
  <si>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</si>
  <si>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</si>
  <si>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</si>
  <si>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</si>
  <si>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</si>
  <si>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</si>
  <si>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</si>
  <si>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</si>
  <si>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</si>
  <si>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</si>
  <si>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</si>
  <si>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</si>
  <si>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</si>
  <si>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</si>
  <si>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</si>
  <si>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</si>
  <si>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</si>
  <si>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</si>
  <si>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</si>
  <si>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</si>
  <si>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</si>
  <si>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</si>
  <si>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</si>
  <si>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</si>
  <si>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</si>
  <si>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</si>
  <si>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</si>
  <si>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</si>
  <si>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</si>
  <si>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</si>
  <si>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</si>
  <si>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</si>
  <si>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</si>
  <si>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</si>
  <si>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</si>
  <si>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</si>
  <si>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</si>
  <si>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</si>
  <si>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</si>
  <si>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</si>
  <si>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</si>
  <si>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</si>
  <si>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</si>
  <si>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</si>
  <si>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</si>
  <si>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</si>
  <si>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</si>
  <si>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</si>
  <si>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</si>
  <si>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</si>
  <si>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</si>
  <si>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</si>
  <si>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</si>
  <si>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</si>
  <si>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</si>
  <si>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</si>
  <si>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</si>
  <si>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</si>
  <si>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</si>
  <si>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</si>
  <si>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</si>
  <si>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</si>
  <si>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</si>
  <si>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</si>
  <si>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</si>
  <si>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</si>
  <si>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</si>
  <si>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</si>
  <si>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</si>
  <si>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</si>
  <si>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</si>
  <si>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</si>
  <si>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</si>
  <si>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</si>
  <si>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</si>
  <si>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</si>
  <si>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</si>
  <si>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</si>
  <si>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</si>
  <si>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</si>
  <si>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</si>
  <si>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</si>
  <si>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</si>
  <si>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</si>
  <si>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</si>
  <si>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</si>
  <si>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</si>
  <si>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</si>
  <si>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</si>
  <si>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</si>
  <si>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</si>
  <si>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</si>
  <si>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</si>
  <si>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</si>
  <si>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</si>
  <si>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</si>
  <si>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</si>
  <si>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</si>
  <si>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</si>
  <si>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</si>
  <si>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</si>
  <si>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</si>
  <si>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</si>
  <si>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</si>
  <si>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</si>
  <si>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</si>
  <si>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</si>
  <si>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</si>
  <si>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</si>
  <si>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</si>
  <si>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</si>
  <si>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</si>
  <si>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</si>
  <si>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</si>
  <si>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</si>
  <si>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</si>
  <si>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</si>
  <si>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</si>
  <si>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</si>
  <si>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</si>
  <si>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</si>
  <si>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</si>
  <si>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</si>
  <si>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</si>
  <si>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</si>
  <si>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</si>
  <si>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</si>
  <si>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</si>
  <si>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</si>
  <si>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</si>
  <si>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</si>
  <si>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</si>
  <si>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</si>
  <si>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</si>
  <si>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</si>
  <si>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</si>
  <si>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</si>
  <si>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</si>
  <si>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</si>
  <si>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</si>
  <si>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</si>
  <si>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</si>
  <si>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</si>
  <si>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</si>
  <si>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</si>
  <si>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</si>
  <si>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</si>
  <si>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</si>
  <si>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</si>
  <si>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</si>
  <si>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</si>
  <si>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</si>
  <si>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</si>
  <si>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</si>
  <si>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</si>
  <si>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</si>
  <si>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</si>
  <si>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</si>
  <si>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</si>
  <si>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</si>
  <si>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</si>
  <si>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222</t>
    <phoneticPr fontId="2"/>
  </si>
  <si>
    <t>7186</t>
    <phoneticPr fontId="2"/>
  </si>
  <si>
    <t>1677</t>
    <phoneticPr fontId="2"/>
  </si>
  <si>
    <t>211</t>
    <phoneticPr fontId="2"/>
  </si>
  <si>
    <t>川崎市川崎区下並木５０</t>
    <phoneticPr fontId="2"/>
  </si>
  <si>
    <t>0025</t>
    <phoneticPr fontId="2"/>
  </si>
  <si>
    <t>210</t>
    <phoneticPr fontId="2"/>
  </si>
  <si>
    <t>片平</t>
    <phoneticPr fontId="2"/>
  </si>
  <si>
    <t>隆司</t>
    <phoneticPr fontId="2"/>
  </si>
  <si>
    <t>かたひら</t>
    <phoneticPr fontId="2"/>
  </si>
  <si>
    <t>たかし</t>
    <phoneticPr fontId="2"/>
  </si>
  <si>
    <t>中原</t>
    <rPh sb="0" eb="2">
      <t>ナカハラ</t>
    </rPh>
    <phoneticPr fontId="2"/>
  </si>
  <si>
    <t>基</t>
    <rPh sb="0" eb="1">
      <t>モトイ</t>
    </rPh>
    <phoneticPr fontId="2"/>
  </si>
  <si>
    <t>なかはら</t>
    <phoneticPr fontId="2"/>
  </si>
  <si>
    <t>もとい</t>
    <phoneticPr fontId="2"/>
  </si>
  <si>
    <t>山本　篤</t>
    <phoneticPr fontId="2"/>
  </si>
  <si>
    <t>宇佐美</t>
  </si>
  <si>
    <t>宇佐美</t>
    <phoneticPr fontId="2"/>
  </si>
  <si>
    <t>凛</t>
  </si>
  <si>
    <t>凛</t>
    <phoneticPr fontId="2"/>
  </si>
  <si>
    <t>りん</t>
  </si>
  <si>
    <t>りん</t>
    <phoneticPr fontId="2"/>
  </si>
  <si>
    <t>うさみ</t>
  </si>
  <si>
    <t>うさみ</t>
    <phoneticPr fontId="2"/>
  </si>
  <si>
    <t>さの</t>
  </si>
  <si>
    <t>なつき</t>
  </si>
  <si>
    <t>佐野</t>
  </si>
  <si>
    <t>夏樹</t>
  </si>
  <si>
    <t>かとう</t>
  </si>
  <si>
    <t>加藤</t>
  </si>
  <si>
    <t>琉</t>
  </si>
  <si>
    <t>しまだ</t>
  </si>
  <si>
    <t>ゆきひろ</t>
  </si>
  <si>
    <t>嶋田</t>
  </si>
  <si>
    <t>幸裕</t>
  </si>
  <si>
    <t>きたむら</t>
  </si>
  <si>
    <t>そうた</t>
  </si>
  <si>
    <t>北村</t>
  </si>
  <si>
    <t>颯大</t>
  </si>
  <si>
    <t>なおひろ</t>
  </si>
  <si>
    <t>直裕</t>
  </si>
  <si>
    <t>わたなべ</t>
  </si>
  <si>
    <t>こう</t>
  </si>
  <si>
    <t>渡邊</t>
  </si>
  <si>
    <t>航生</t>
  </si>
  <si>
    <t>くらみ</t>
  </si>
  <si>
    <t>かんた</t>
  </si>
  <si>
    <t>倉見</t>
  </si>
  <si>
    <t>貫太</t>
  </si>
  <si>
    <t>佐藤</t>
    <rPh sb="0" eb="2">
      <t>サトウ</t>
    </rPh>
    <phoneticPr fontId="2"/>
  </si>
  <si>
    <t>大輔</t>
    <rPh sb="0" eb="2">
      <t>ダイスケ</t>
    </rPh>
    <phoneticPr fontId="2"/>
  </si>
  <si>
    <t>さとう</t>
    <phoneticPr fontId="2"/>
  </si>
  <si>
    <t>だいすけ</t>
    <phoneticPr fontId="2"/>
  </si>
  <si>
    <t>杉山</t>
    <phoneticPr fontId="2"/>
  </si>
  <si>
    <t>隼都</t>
    <phoneticPr fontId="2"/>
  </si>
  <si>
    <t>すぎやま</t>
    <phoneticPr fontId="2"/>
  </si>
  <si>
    <t>たかと</t>
    <phoneticPr fontId="2"/>
  </si>
  <si>
    <t>飯田</t>
    <phoneticPr fontId="2"/>
  </si>
  <si>
    <t>祥貴</t>
    <phoneticPr fontId="2"/>
  </si>
  <si>
    <t>いいだ</t>
    <phoneticPr fontId="2"/>
  </si>
  <si>
    <t>よしき</t>
    <phoneticPr fontId="2"/>
  </si>
  <si>
    <t>松原</t>
    <rPh sb="0" eb="2">
      <t>マツバラ</t>
    </rPh>
    <phoneticPr fontId="2"/>
  </si>
  <si>
    <t>正仁</t>
    <rPh sb="0" eb="1">
      <t>セイ</t>
    </rPh>
    <rPh sb="1" eb="2">
      <t>ジン</t>
    </rPh>
    <phoneticPr fontId="2"/>
  </si>
  <si>
    <t>小西</t>
    <rPh sb="0" eb="2">
      <t>コニシ</t>
    </rPh>
    <phoneticPr fontId="2"/>
  </si>
  <si>
    <t>寛弥</t>
    <rPh sb="0" eb="2">
      <t>ヒロヤ</t>
    </rPh>
    <phoneticPr fontId="2"/>
  </si>
  <si>
    <t>こにし</t>
    <phoneticPr fontId="2"/>
  </si>
  <si>
    <t>ひろや</t>
    <phoneticPr fontId="2"/>
  </si>
  <si>
    <t>まさと</t>
    <phoneticPr fontId="2"/>
  </si>
  <si>
    <t>まつばら</t>
    <phoneticPr fontId="2"/>
  </si>
  <si>
    <t>りゅう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</si>
</sst>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42" sqref="X42:AJ4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2110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川崎市立川崎中学校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701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754</v>
      </c>
      <c r="G15" s="71"/>
      <c r="H15" s="71"/>
      <c r="I15" s="71"/>
      <c r="J15" s="71"/>
      <c r="K15" s="71" t="s">
        <v>755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718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752</v>
      </c>
      <c r="G16" s="84"/>
      <c r="H16" s="84"/>
      <c r="I16" s="84"/>
      <c r="J16" s="85"/>
      <c r="K16" s="84" t="s">
        <v>753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>
        <v>17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174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730</v>
      </c>
      <c r="AA22" s="186"/>
      <c r="AB22" s="186"/>
      <c r="AC22" s="186"/>
      <c r="AD22" s="186"/>
      <c r="AE22" s="186" t="s">
        <v>731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713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732</v>
      </c>
      <c r="AA23" s="204"/>
      <c r="AB23" s="204"/>
      <c r="AC23" s="204"/>
      <c r="AD23" s="204"/>
      <c r="AE23" s="204" t="s">
        <v>733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169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726</v>
      </c>
      <c r="AA24" s="198"/>
      <c r="AB24" s="198"/>
      <c r="AC24" s="198"/>
      <c r="AD24" s="198"/>
      <c r="AE24" s="198" t="s">
        <v>734</v>
      </c>
      <c r="AF24" s="198"/>
      <c r="AG24" s="198"/>
      <c r="AH24" s="198"/>
      <c r="AI24" s="199"/>
      <c r="AJ24" s="195">
        <v>3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721</v>
      </c>
      <c r="G25" s="211"/>
      <c r="H25" s="211"/>
      <c r="I25" s="211"/>
      <c r="J25" s="211"/>
      <c r="K25" s="211" t="s">
        <v>722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728</v>
      </c>
      <c r="AA25" s="211"/>
      <c r="AB25" s="211"/>
      <c r="AC25" s="211"/>
      <c r="AD25" s="211"/>
      <c r="AE25" s="211" t="s">
        <v>735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764</v>
      </c>
      <c r="L26" s="198"/>
      <c r="M26" s="198"/>
      <c r="N26" s="198"/>
      <c r="O26" s="199"/>
      <c r="P26" s="195">
        <v>3</v>
      </c>
      <c r="Q26" s="195"/>
      <c r="R26" s="200">
        <v>172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763</v>
      </c>
      <c r="AA26" s="198"/>
      <c r="AB26" s="198"/>
      <c r="AC26" s="198"/>
      <c r="AD26" s="198"/>
      <c r="AE26" s="198" t="s">
        <v>762</v>
      </c>
      <c r="AF26" s="198"/>
      <c r="AG26" s="198"/>
      <c r="AH26" s="198"/>
      <c r="AI26" s="199"/>
      <c r="AJ26" s="195">
        <v>3</v>
      </c>
      <c r="AK26" s="195"/>
      <c r="AL26" s="200">
        <v>174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756</v>
      </c>
      <c r="AA27" s="211"/>
      <c r="AB27" s="211"/>
      <c r="AC27" s="211"/>
      <c r="AD27" s="211"/>
      <c r="AE27" s="211" t="s">
        <v>757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746</v>
      </c>
      <c r="G28" s="198"/>
      <c r="H28" s="198"/>
      <c r="I28" s="198"/>
      <c r="J28" s="198"/>
      <c r="K28" s="198" t="s">
        <v>747</v>
      </c>
      <c r="L28" s="198"/>
      <c r="M28" s="198"/>
      <c r="N28" s="198"/>
      <c r="O28" s="199"/>
      <c r="P28" s="195">
        <v>3</v>
      </c>
      <c r="Q28" s="195"/>
      <c r="R28" s="200">
        <v>173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736</v>
      </c>
      <c r="AA28" s="198"/>
      <c r="AB28" s="198"/>
      <c r="AC28" s="198"/>
      <c r="AD28" s="198"/>
      <c r="AE28" s="198" t="s">
        <v>737</v>
      </c>
      <c r="AF28" s="198"/>
      <c r="AG28" s="198"/>
      <c r="AH28" s="198"/>
      <c r="AI28" s="199"/>
      <c r="AJ28" s="195">
        <v>2</v>
      </c>
      <c r="AK28" s="195"/>
      <c r="AL28" s="200">
        <v>173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744</v>
      </c>
      <c r="G29" s="211"/>
      <c r="H29" s="211"/>
      <c r="I29" s="211"/>
      <c r="J29" s="211"/>
      <c r="K29" s="211" t="s">
        <v>745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738</v>
      </c>
      <c r="AA29" s="211"/>
      <c r="AB29" s="211"/>
      <c r="AC29" s="211"/>
      <c r="AD29" s="211"/>
      <c r="AE29" s="211" t="s">
        <v>739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750</v>
      </c>
      <c r="G30" s="198"/>
      <c r="H30" s="198"/>
      <c r="I30" s="198"/>
      <c r="J30" s="198"/>
      <c r="K30" s="198" t="s">
        <v>751</v>
      </c>
      <c r="L30" s="198"/>
      <c r="M30" s="198"/>
      <c r="N30" s="198"/>
      <c r="O30" s="199"/>
      <c r="P30" s="195">
        <v>2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740</v>
      </c>
      <c r="AA30" s="198"/>
      <c r="AB30" s="198"/>
      <c r="AC30" s="198"/>
      <c r="AD30" s="198"/>
      <c r="AE30" s="198" t="s">
        <v>741</v>
      </c>
      <c r="AF30" s="198"/>
      <c r="AG30" s="198"/>
      <c r="AH30" s="198"/>
      <c r="AI30" s="199"/>
      <c r="AJ30" s="195">
        <v>2</v>
      </c>
      <c r="AK30" s="195"/>
      <c r="AL30" s="200">
        <v>158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748</v>
      </c>
      <c r="G31" s="211"/>
      <c r="H31" s="211"/>
      <c r="I31" s="211"/>
      <c r="J31" s="211"/>
      <c r="K31" s="211" t="s">
        <v>749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742</v>
      </c>
      <c r="AA31" s="211"/>
      <c r="AB31" s="211"/>
      <c r="AC31" s="211"/>
      <c r="AD31" s="211"/>
      <c r="AE31" s="211" t="s">
        <v>743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726</v>
      </c>
      <c r="G32" s="198"/>
      <c r="H32" s="198"/>
      <c r="I32" s="198"/>
      <c r="J32" s="198"/>
      <c r="K32" s="198" t="s">
        <v>727</v>
      </c>
      <c r="L32" s="198"/>
      <c r="M32" s="198"/>
      <c r="N32" s="198"/>
      <c r="O32" s="199"/>
      <c r="P32" s="195">
        <v>3</v>
      </c>
      <c r="Q32" s="195"/>
      <c r="R32" s="200">
        <v>150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3</v>
      </c>
      <c r="AK32" s="195"/>
      <c r="AL32" s="200">
        <v>168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728</v>
      </c>
      <c r="G33" s="219"/>
      <c r="H33" s="219"/>
      <c r="I33" s="219"/>
      <c r="J33" s="219"/>
      <c r="K33" s="219" t="s">
        <v>729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川崎市立川崎中学校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710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2110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川崎市立川崎中学校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かたひら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片平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いいだ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飯田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うさみ</v>
      </c>
      <c r="F15" s="292"/>
      <c r="G15" s="292"/>
      <c r="H15" s="292"/>
      <c r="I15" s="292"/>
      <c r="J15" s="292" t="str">
        <f>IF(入力!K22="","",入力!K22)</f>
        <v>りん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174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きたむら</v>
      </c>
      <c r="Z15" s="292"/>
      <c r="AA15" s="292"/>
      <c r="AB15" s="292"/>
      <c r="AC15" s="292"/>
      <c r="AD15" s="292" t="str">
        <f>IF(入力!AE22="","",入力!AE22)</f>
        <v>そうた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宇佐美</v>
      </c>
      <c r="F16" s="312"/>
      <c r="G16" s="312"/>
      <c r="H16" s="312"/>
      <c r="I16" s="312"/>
      <c r="J16" s="312" t="str">
        <f>IF(入力!K23="","",入力!K23)</f>
        <v>凛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北村</v>
      </c>
      <c r="Z16" s="312"/>
      <c r="AA16" s="312"/>
      <c r="AB16" s="312"/>
      <c r="AC16" s="312"/>
      <c r="AD16" s="312" t="str">
        <f>IF(入力!AE23="","",入力!AE23)</f>
        <v>颯大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さの</v>
      </c>
      <c r="F17" s="277"/>
      <c r="G17" s="277"/>
      <c r="H17" s="277"/>
      <c r="I17" s="277"/>
      <c r="J17" s="277" t="str">
        <f>IF(入力!K24="","",入力!K24)</f>
        <v>なつき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169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しまだ</v>
      </c>
      <c r="Z17" s="277"/>
      <c r="AA17" s="277"/>
      <c r="AB17" s="277"/>
      <c r="AC17" s="277"/>
      <c r="AD17" s="277" t="str">
        <f>IF(入力!AE24="","",入力!AE24)</f>
        <v>なおひろ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佐野</v>
      </c>
      <c r="F18" s="270"/>
      <c r="G18" s="270"/>
      <c r="H18" s="270"/>
      <c r="I18" s="270"/>
      <c r="J18" s="270" t="str">
        <f>IF(入力!K25="","",入力!K25)</f>
        <v>夏樹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嶋田</v>
      </c>
      <c r="Z18" s="270"/>
      <c r="AA18" s="270"/>
      <c r="AB18" s="270"/>
      <c r="AC18" s="270"/>
      <c r="AD18" s="270" t="str">
        <f>IF(入力!AE25="","",入力!AE25)</f>
        <v>直裕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かとう</v>
      </c>
      <c r="F19" s="277"/>
      <c r="G19" s="277"/>
      <c r="H19" s="277"/>
      <c r="I19" s="277"/>
      <c r="J19" s="277" t="str">
        <f>IF(入力!K26="","",入力!K26)</f>
        <v>りゅう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まつばら</v>
      </c>
      <c r="Z19" s="277"/>
      <c r="AA19" s="277"/>
      <c r="AB19" s="277"/>
      <c r="AC19" s="277"/>
      <c r="AD19" s="277" t="str">
        <f>IF(入力!AE26="","",入力!AE26)</f>
        <v>まさと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174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加藤</v>
      </c>
      <c r="F20" s="270"/>
      <c r="G20" s="270"/>
      <c r="H20" s="270"/>
      <c r="I20" s="270"/>
      <c r="J20" s="270" t="str">
        <f>IF(入力!K27="","",入力!K27)</f>
        <v>琉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松原</v>
      </c>
      <c r="Z20" s="270"/>
      <c r="AA20" s="270"/>
      <c r="AB20" s="270"/>
      <c r="AC20" s="270"/>
      <c r="AD20" s="270" t="str">
        <f>IF(入力!AE27="","",入力!AE27)</f>
        <v>正仁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さとう</v>
      </c>
      <c r="F21" s="277"/>
      <c r="G21" s="277"/>
      <c r="H21" s="277"/>
      <c r="I21" s="277"/>
      <c r="J21" s="277" t="str">
        <f>IF(入力!K28="","",入力!K28)</f>
        <v>だいすけ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173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わたなべ</v>
      </c>
      <c r="Z21" s="277"/>
      <c r="AA21" s="277"/>
      <c r="AB21" s="277"/>
      <c r="AC21" s="277"/>
      <c r="AD21" s="277" t="str">
        <f>IF(入力!AE28="","",入力!AE28)</f>
        <v>こう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173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佐藤</v>
      </c>
      <c r="F22" s="270"/>
      <c r="G22" s="270"/>
      <c r="H22" s="270"/>
      <c r="I22" s="270"/>
      <c r="J22" s="270" t="str">
        <f>IF(入力!K29="","",入力!K29)</f>
        <v>大輔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渡邊</v>
      </c>
      <c r="Z22" s="270"/>
      <c r="AA22" s="270"/>
      <c r="AB22" s="270"/>
      <c r="AC22" s="270"/>
      <c r="AD22" s="270" t="str">
        <f>IF(入力!AE29="","",入力!AE29)</f>
        <v>航生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すぎやま</v>
      </c>
      <c r="F23" s="277"/>
      <c r="G23" s="277"/>
      <c r="H23" s="277"/>
      <c r="I23" s="277"/>
      <c r="J23" s="277" t="str">
        <f>IF(入力!K30="","",入力!K30)</f>
        <v>たかと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くらみ</v>
      </c>
      <c r="Z23" s="277"/>
      <c r="AA23" s="277"/>
      <c r="AB23" s="277"/>
      <c r="AC23" s="277"/>
      <c r="AD23" s="277" t="str">
        <f>IF(入力!AE30="","",入力!AE30)</f>
        <v>かんた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158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杉山</v>
      </c>
      <c r="F24" s="270"/>
      <c r="G24" s="270"/>
      <c r="H24" s="270"/>
      <c r="I24" s="270"/>
      <c r="J24" s="270" t="str">
        <f>IF(入力!K31="","",入力!K31)</f>
        <v>隼都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倉見</v>
      </c>
      <c r="Z24" s="270"/>
      <c r="AA24" s="270"/>
      <c r="AB24" s="270"/>
      <c r="AC24" s="270"/>
      <c r="AD24" s="270" t="str">
        <f>IF(入力!AE31="","",入力!AE31)</f>
        <v>貫太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しまだ</v>
      </c>
      <c r="F25" s="277"/>
      <c r="G25" s="277"/>
      <c r="H25" s="277"/>
      <c r="I25" s="277"/>
      <c r="J25" s="277" t="str">
        <f>IF(入力!K32="","",入力!K32)</f>
        <v>ゆきひろ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こにし</v>
      </c>
      <c r="Z25" s="277"/>
      <c r="AA25" s="277"/>
      <c r="AB25" s="277"/>
      <c r="AC25" s="277"/>
      <c r="AD25" s="277" t="str">
        <f>IF(入力!AE32="","",入力!AE32)</f>
        <v>ひろや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168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嶋田</v>
      </c>
      <c r="F26" s="283"/>
      <c r="G26" s="283"/>
      <c r="H26" s="283"/>
      <c r="I26" s="283"/>
      <c r="J26" s="283" t="str">
        <f>IF(入力!K33="","",入力!K33)</f>
        <v>幸裕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小西</v>
      </c>
      <c r="Z26" s="283"/>
      <c r="AA26" s="283"/>
      <c r="AB26" s="283"/>
      <c r="AC26" s="283"/>
      <c r="AD26" s="283" t="str">
        <f>IF(入力!AE33="","",入力!AE33)</f>
        <v>寛弥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2110</v>
      </c>
      <c r="B7" s="31" t="str">
        <f t="shared" ref="B7:C7" si="0">IF($A$8="","",IF($A$9="",B8,B8&amp;"・"&amp;B9))</f>
        <v>川崎市立川崎中学校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0025</v>
      </c>
      <c r="H7" s="31">
        <f t="shared" si="1"/>
        <v>0</v>
      </c>
      <c r="I7" s="31" t="str">
        <f t="shared" si="1"/>
        <v>川崎市川崎区下並木５０</v>
      </c>
      <c r="J7" s="31">
        <f t="shared" si="1"/>
        <v>0</v>
      </c>
      <c r="K7" s="31" t="str">
        <f t="shared" si="1"/>
        <v>044</v>
      </c>
      <c r="L7" s="31" t="str">
        <f t="shared" si="1"/>
        <v>222</v>
      </c>
      <c r="M7" s="31" t="str">
        <f t="shared" si="1"/>
        <v>7186</v>
      </c>
      <c r="N7" s="31" t="str">
        <f t="shared" si="1"/>
        <v>044</v>
      </c>
      <c r="O7" s="31" t="str">
        <f t="shared" si="1"/>
        <v>211</v>
      </c>
      <c r="P7" s="31" t="str">
        <f t="shared" si="1"/>
        <v>1677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2110</v>
      </c>
      <c r="B8" s="32" t="str">
        <f>IF(入力!$F$3="","",入力!$F$3)</f>
        <v>川崎市立川崎中学校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0025</v>
      </c>
      <c r="H8" s="32"/>
      <c r="I8" s="32" t="str">
        <f>IF(入力!$L$5="","",入力!$L$5)</f>
        <v>川崎市川崎区下並木５０</v>
      </c>
      <c r="J8" s="32"/>
      <c r="K8" s="42" t="str">
        <f>IF(入力!$AB$4="","",入力!$AB$4)</f>
        <v>044</v>
      </c>
      <c r="L8" s="42" t="str">
        <f>IF(入力!$AG$4="","",入力!$AG$4)</f>
        <v>222</v>
      </c>
      <c r="M8" s="42" t="str">
        <f>IF(入力!$AL$4="","",入力!$AL$4)</f>
        <v>7186</v>
      </c>
      <c r="N8" s="42" t="str">
        <f>IF(入力!$AB$6="","",入力!$AB$6)</f>
        <v>044</v>
      </c>
      <c r="O8" s="42" t="str">
        <f>IF(入力!$AG$6="","",入力!$AG$6)</f>
        <v>211</v>
      </c>
      <c r="P8" s="42" t="str">
        <f>IF(入力!$AL$6="","",入力!$AL$6)</f>
        <v>1677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7186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片平</v>
      </c>
      <c r="D16" s="32" t="str">
        <f>IF(入力!$K$13="","",入力!$K$13)</f>
        <v>隆司</v>
      </c>
      <c r="E16" s="32" t="str">
        <f>IF(入力!$F$12="","",入力!$F$12)</f>
        <v>かたひら</v>
      </c>
      <c r="F16" s="32" t="str">
        <f>IF(入力!$K$12="","",入力!$K$12)</f>
        <v>たかし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中原</v>
      </c>
      <c r="D17" s="32" t="str">
        <f>IF(入力!$AE$13="","",入力!$AE$13)</f>
        <v>基</v>
      </c>
      <c r="E17" s="32" t="str">
        <f>IF(入力!$Z$12="","",入力!$Z$12)</f>
        <v>なかはら</v>
      </c>
      <c r="F17" s="32" t="str">
        <f>IF(入力!$AE$12="","",入力!$AE$12)</f>
        <v>もとい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飯田</v>
      </c>
      <c r="D20" s="32" t="str">
        <f>IF(入力!$K$16="","",入力!$K$16)</f>
        <v>祥貴</v>
      </c>
      <c r="E20" s="32" t="str">
        <f>IF(入力!$F$15="","",入力!$F$15)</f>
        <v>いいだ</v>
      </c>
      <c r="F20" s="32" t="str">
        <f>IF(入力!$K$15="","",入力!$K$15)</f>
        <v>よしき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宇佐美</v>
      </c>
      <c r="D24" s="32" t="str">
        <f>IF(入力!$AE$16="","",入力!$AE$16)</f>
        <v>凛</v>
      </c>
      <c r="E24" s="32" t="str">
        <f>IF(入力!$Z$15="","",入力!$Z$15)</f>
        <v>うさみ</v>
      </c>
      <c r="F24" s="32" t="str">
        <f>IF(入力!$AE$15="","",入力!$AE$15)</f>
        <v>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宇佐美</v>
      </c>
      <c r="D53" s="32" t="str">
        <f>IF(OR(L53&lt;&gt;"○",入力!K23=""),"",入力!K23)</f>
        <v>凛</v>
      </c>
      <c r="E53" s="32" t="str">
        <f>IF(OR(L53&lt;&gt;"○",入力!F22=""),"",入力!F22)</f>
        <v>うさみ</v>
      </c>
      <c r="F53" s="32" t="str">
        <f>IF(OR(L53&lt;&gt;"○",入力!K22=""),"",入力!K22)</f>
        <v>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佐野</v>
      </c>
      <c r="D54" s="32" t="str">
        <f>IF(OR(L54&lt;&gt;"○",入力!K25=""),"",入力!K25)</f>
        <v>夏樹</v>
      </c>
      <c r="E54" s="32" t="str">
        <f>IF(OR(L54&lt;&gt;"○",入力!F24=""),"",入力!F24)</f>
        <v>さの</v>
      </c>
      <c r="F54" s="32" t="str">
        <f>IF(OR(L54&lt;&gt;"○",入力!K24=""),"",入力!K24)</f>
        <v>なつき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加藤</v>
      </c>
      <c r="D55" s="32" t="str">
        <f>IF(OR(L55&lt;&gt;"○",入力!K27=""),"",入力!K27)</f>
        <v>琉</v>
      </c>
      <c r="E55" s="32" t="str">
        <f>IF(OR(L55&lt;&gt;"○",入力!F26=""),"",入力!F26)</f>
        <v>かとう</v>
      </c>
      <c r="F55" s="32" t="str">
        <f>IF(OR(L55&lt;&gt;"○",入力!K26=""),"",入力!K26)</f>
        <v>りゅう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大輔</v>
      </c>
      <c r="E56" s="32" t="str">
        <f>IF(OR(L56&lt;&gt;"○",入力!F28=""),"",入力!F28)</f>
        <v>さとう</v>
      </c>
      <c r="F56" s="32" t="str">
        <f>IF(OR(L56&lt;&gt;"○",入力!K28=""),"",入力!K28)</f>
        <v>だいすけ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杉山</v>
      </c>
      <c r="D57" s="32" t="str">
        <f>IF(OR(L57&lt;&gt;"○",入力!K31=""),"",入力!K31)</f>
        <v>隼都</v>
      </c>
      <c r="E57" s="32" t="str">
        <f>IF(OR(L57&lt;&gt;"○",入力!F30=""),"",入力!F30)</f>
        <v>すぎやま</v>
      </c>
      <c r="F57" s="32" t="str">
        <f>IF(OR(L57&lt;&gt;"○",入力!K30=""),"",入力!K30)</f>
        <v>たかと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嶋田</v>
      </c>
      <c r="D58" s="32" t="str">
        <f>IF(OR(L58&lt;&gt;"○",入力!K33=""),"",入力!K33)</f>
        <v>幸裕</v>
      </c>
      <c r="E58" s="32" t="str">
        <f>IF(OR(L58&lt;&gt;"○",入力!F32=""),"",入力!F32)</f>
        <v>しまだ</v>
      </c>
      <c r="F58" s="32" t="str">
        <f>IF(OR(L58&lt;&gt;"○",入力!K32=""),"",入力!K32)</f>
        <v>ゆきひろ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北村</v>
      </c>
      <c r="D59" s="32" t="str">
        <f>IF(OR(L59&lt;&gt;"○",入力!AE23=""),"",入力!AE23)</f>
        <v>颯大</v>
      </c>
      <c r="E59" s="32" t="str">
        <f>IF(OR(L59&lt;&gt;"○",入力!Z22=""),"",入力!Z22)</f>
        <v>きたむら</v>
      </c>
      <c r="F59" s="32" t="str">
        <f>IF(OR(L59&lt;&gt;"○",入力!AE22=""),"",入力!AE22)</f>
        <v>そうた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嶋田</v>
      </c>
      <c r="D60" s="32" t="str">
        <f>IF(OR(L60&lt;&gt;"○",入力!AE25=""),"",入力!AE25)</f>
        <v>直裕</v>
      </c>
      <c r="E60" s="32" t="str">
        <f>IF(OR(L60&lt;&gt;"○",入力!Z24=""),"",入力!Z24)</f>
        <v>しまだ</v>
      </c>
      <c r="F60" s="32" t="str">
        <f>IF(OR(L60&lt;&gt;"○",入力!AE24=""),"",入力!AE24)</f>
        <v>なおひろ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松原</v>
      </c>
      <c r="D61" s="32" t="str">
        <f>IF(OR(L61&lt;&gt;"○",入力!AE27=""),"",入力!AE27)</f>
        <v>正仁</v>
      </c>
      <c r="E61" s="32" t="str">
        <f>IF(OR(L61&lt;&gt;"○",入力!Z26=""),"",入力!Z26)</f>
        <v>まつばら</v>
      </c>
      <c r="F61" s="32" t="str">
        <f>IF(OR(L61&lt;&gt;"○",入力!AE26=""),"",入力!AE26)</f>
        <v>まさと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渡邊</v>
      </c>
      <c r="D62" s="32" t="str">
        <f>IF(OR(L62&lt;&gt;"○",入力!AE29=""),"",入力!AE29)</f>
        <v>航生</v>
      </c>
      <c r="E62" s="32" t="str">
        <f>IF(OR(L62&lt;&gt;"○",入力!Z28=""),"",入力!Z28)</f>
        <v>わたなべ</v>
      </c>
      <c r="F62" s="32" t="str">
        <f>IF(OR(L62&lt;&gt;"○",入力!AE28=""),"",入力!AE28)</f>
        <v>こう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倉見</v>
      </c>
      <c r="D63" s="32" t="str">
        <f>IF(OR(L63&lt;&gt;"○",入力!AE31=""),"",入力!AE31)</f>
        <v>貫太</v>
      </c>
      <c r="E63" s="32" t="str">
        <f>IF(OR(L63&lt;&gt;"○",入力!Z30=""),"",入力!Z30)</f>
        <v>くらみ</v>
      </c>
      <c r="F63" s="32" t="str">
        <f>IF(OR(L63&lt;&gt;"○",入力!AE30=""),"",入力!AE30)</f>
        <v>かんた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小西</v>
      </c>
      <c r="D64" s="32" t="str">
        <f>IF(OR(L64&lt;&gt;"○",入力!AE33=""),"",入力!AE33)</f>
        <v>寛弥</v>
      </c>
      <c r="E64" s="32" t="str">
        <f>IF(OR(L64&lt;&gt;"○",入力!Z32=""),"",入力!Z32)</f>
        <v>こにし</v>
      </c>
      <c r="F64" s="32" t="str">
        <f>IF(OR(L64&lt;&gt;"○",入力!AE32=""),"",入力!AE32)</f>
        <v>ひろや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2021-05-04T01:44:22Z</cp:lastPrinted>
  <dcterms:created xsi:type="dcterms:W3CDTF">2006-11-03T01:52:14Z</dcterms:created>
  <dcterms:modified xsi:type="dcterms:W3CDTF">2021-05-05T22:41:04Z</dcterms:modified>
</cp:coreProperties>
</file>