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高木三郎\Desktop\"/>
    </mc:Choice>
  </mc:AlternateContent>
  <xr:revisionPtr revIDLastSave="0" documentId="8_{C4B4F377-EF59-4230-A228-A85216E5E56E}" xr6:coauthVersionLast="31" xr6:coauthVersionMax="31" xr10:uidLastSave="{00000000-0000-0000-0000-000000000000}"/>
  <bookViews>
    <workbookView xWindow="0" yWindow="0" windowWidth="20490" windowHeight="745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79017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 s="1"/>
  <c r="G435" i="6"/>
  <c r="BC36" i="6"/>
  <c r="G434" i="6"/>
  <c r="BC35" i="6"/>
  <c r="G433" i="6"/>
  <c r="BC34" i="6"/>
  <c r="G432" i="6"/>
  <c r="BC33" i="6" s="1"/>
  <c r="G431" i="6"/>
  <c r="BC32" i="6"/>
  <c r="G430" i="6"/>
  <c r="BC31" i="6" s="1"/>
  <c r="G429" i="6"/>
  <c r="BC30" i="6"/>
  <c r="G428" i="6"/>
  <c r="BC29" i="6" s="1"/>
  <c r="G427" i="6"/>
  <c r="BC28" i="6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/>
  <c r="G420" i="6"/>
  <c r="BC21" i="6" s="1"/>
  <c r="G419" i="6"/>
  <c r="BC20" i="6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/>
  <c r="G412" i="6"/>
  <c r="BC13" i="6" s="1"/>
  <c r="G411" i="6"/>
  <c r="BC12" i="6"/>
  <c r="G410" i="6"/>
  <c r="BC11" i="6" s="1"/>
  <c r="G409" i="6"/>
  <c r="BC10" i="6"/>
  <c r="G408" i="6"/>
  <c r="BC9" i="6" s="1"/>
  <c r="G407" i="6"/>
  <c r="BC8" i="6"/>
  <c r="G406" i="6"/>
  <c r="BC7" i="6" s="1"/>
  <c r="G405" i="6"/>
  <c r="BC6" i="6"/>
  <c r="G404" i="6"/>
  <c r="BC5" i="6" s="1"/>
  <c r="G403" i="6"/>
  <c r="BC4" i="6"/>
  <c r="G402" i="6"/>
  <c r="BC3" i="6" s="1"/>
  <c r="G401" i="6"/>
  <c r="BC2" i="6" s="1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/>
  <c r="G394" i="6"/>
  <c r="AW45" i="6" s="1"/>
  <c r="G393" i="6"/>
  <c r="AW44" i="6" s="1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/>
  <c r="G386" i="6"/>
  <c r="AW37" i="6" s="1"/>
  <c r="G385" i="6"/>
  <c r="AW36" i="6" s="1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/>
  <c r="G378" i="6"/>
  <c r="AW29" i="6" s="1"/>
  <c r="G377" i="6"/>
  <c r="AW28" i="6" s="1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/>
  <c r="G370" i="6"/>
  <c r="AW21" i="6" s="1"/>
  <c r="G369" i="6"/>
  <c r="AW20" i="6" s="1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/>
  <c r="G362" i="6"/>
  <c r="AW13" i="6" s="1"/>
  <c r="G361" i="6"/>
  <c r="AW12" i="6" s="1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/>
  <c r="G354" i="6"/>
  <c r="AW5" i="6" s="1"/>
  <c r="G353" i="6"/>
  <c r="AW4" i="6" s="1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/>
  <c r="G346" i="6"/>
  <c r="AQ47" i="6" s="1"/>
  <c r="G345" i="6"/>
  <c r="AQ46" i="6" s="1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/>
  <c r="G338" i="6"/>
  <c r="AQ39" i="6" s="1"/>
  <c r="G337" i="6"/>
  <c r="AQ38" i="6" s="1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/>
  <c r="G314" i="6"/>
  <c r="AQ15" i="6" s="1"/>
  <c r="G313" i="6"/>
  <c r="AQ14" i="6" s="1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/>
  <c r="G306" i="6"/>
  <c r="AQ7" i="6" s="1"/>
  <c r="G305" i="6"/>
  <c r="AQ6" i="6" s="1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/>
  <c r="G298" i="6"/>
  <c r="AK49" i="6" s="1"/>
  <c r="G297" i="6"/>
  <c r="AK48" i="6" s="1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/>
  <c r="G290" i="6"/>
  <c r="AK41" i="6" s="1"/>
  <c r="G289" i="6"/>
  <c r="AK40" i="6" s="1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/>
  <c r="G282" i="6"/>
  <c r="AK33" i="6" s="1"/>
  <c r="G281" i="6"/>
  <c r="AK32" i="6" s="1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/>
  <c r="G274" i="6"/>
  <c r="AK25" i="6" s="1"/>
  <c r="G273" i="6"/>
  <c r="AK24" i="6" s="1"/>
  <c r="G272" i="6"/>
  <c r="AK23" i="6" s="1"/>
  <c r="G271" i="6"/>
  <c r="AK22" i="6"/>
  <c r="G270" i="6"/>
  <c r="AK21" i="6" s="1"/>
  <c r="G269" i="6"/>
  <c r="AK20" i="6" s="1"/>
  <c r="G268" i="6"/>
  <c r="AK19" i="6" s="1"/>
  <c r="G267" i="6"/>
  <c r="AK18" i="6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<sst xmlns="http://schemas.openxmlformats.org/spreadsheetml/2006/main" count="1474" uniqueCount="759">
  <si>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</si>
  <si>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</si>
  <si>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</si>
  <si>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</si>
  <si>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</si>
  <si>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</si>
  <si>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</si>
  <si>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</si>
  <si>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</si>
  <si>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</si>
  <si>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</si>
  <si>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</si>
  <si>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</si>
  <si>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</si>
  <si>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</si>
  <si>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</si>
  <si>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</si>
  <si>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</si>
  <si>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</si>
  <si>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</si>
  <si>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</si>
  <si>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</si>
  <si>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</si>
  <si>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</si>
  <si>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</si>
  <si>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</si>
  <si>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</si>
  <si>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</si>
  <si>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</si>
  <si>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</si>
  <si>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</si>
  <si>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</si>
  <si>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</si>
  <si>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</si>
  <si>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</si>
  <si>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</si>
  <si>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</si>
  <si>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</si>
  <si>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</si>
  <si>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</si>
  <si>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</si>
  <si>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</si>
  <si>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</si>
  <si>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</si>
  <si>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</si>
  <si>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</si>
  <si>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</si>
  <si>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</si>
  <si>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</si>
  <si>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</si>
  <si>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</si>
  <si>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</si>
  <si>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</si>
  <si>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</si>
  <si>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</si>
  <si>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</si>
  <si>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</si>
  <si>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</si>
  <si>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</si>
  <si>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</si>
  <si>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</si>
  <si>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</si>
  <si>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</si>
  <si>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</si>
  <si>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</si>
  <si>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</si>
  <si>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</si>
  <si>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</si>
  <si>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</si>
  <si>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</si>
  <si>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</si>
  <si>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</si>
  <si>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</si>
  <si>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</si>
  <si>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</si>
  <si>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</si>
  <si>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</si>
  <si>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</si>
  <si>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</si>
  <si>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</si>
  <si>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</si>
  <si>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</si>
  <si>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</si>
  <si>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</si>
  <si>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</si>
  <si>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</si>
  <si>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</si>
  <si>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</si>
  <si>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</si>
  <si>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</si>
  <si>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</si>
  <si>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</si>
  <si>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</si>
  <si>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</si>
  <si>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</si>
  <si>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</si>
  <si>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</si>
  <si>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</si>
  <si>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</si>
  <si>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</si>
  <si>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</si>
  <si>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</si>
  <si>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</si>
  <si>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</si>
  <si>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</si>
  <si>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</si>
  <si>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</si>
  <si>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</si>
  <si>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</si>
  <si>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</si>
  <si>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</si>
  <si>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</si>
  <si>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</si>
  <si>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</si>
  <si>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</si>
  <si>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</si>
  <si>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</si>
  <si>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</si>
  <si>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</si>
  <si>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</si>
  <si>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</si>
  <si>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</si>
  <si>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</si>
  <si>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</si>
  <si>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</si>
  <si>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</si>
  <si>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</si>
  <si>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</si>
  <si>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</si>
  <si>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</si>
  <si>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</si>
  <si>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</si>
  <si>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</si>
  <si>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</si>
  <si>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</si>
  <si>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</si>
  <si>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</si>
  <si>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</si>
  <si>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</si>
  <si>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</si>
  <si>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</si>
  <si>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</si>
  <si>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</si>
  <si>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</si>
  <si>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</si>
  <si>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</si>
  <si>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</si>
  <si>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</si>
  <si>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</si>
  <si>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</si>
  <si>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</si>
  <si>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</si>
  <si>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</si>
  <si>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</si>
  <si>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</si>
  <si>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</si>
  <si>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</si>
  <si>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</si>
  <si>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</si>
  <si>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</si>
  <si>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</si>
  <si>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</si>
  <si>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</si>
  <si>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</si>
  <si>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</si>
  <si>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</si>
  <si>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</si>
  <si>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</si>
  <si>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</si>
  <si>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</si>
  <si>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</si>
  <si>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</si>
  <si>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</si>
  <si>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</si>
  <si>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</si>
  <si>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</si>
  <si>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</si>
  <si>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</si>
  <si>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</si>
  <si>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</si>
  <si>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</si>
  <si>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</si>
  <si>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</si>
  <si>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</si>
  <si>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</si>
  <si>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</si>
  <si>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</si>
  <si>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</si>
  <si>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</si>
  <si>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</si>
  <si>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</si>
  <si>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</si>
  <si>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</si>
  <si>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</si>
  <si>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</si>
  <si>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</si>
  <si>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</si>
  <si>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</si>
  <si>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</si>
  <si>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</si>
  <si>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</si>
  <si>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</si>
  <si>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</si>
  <si>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</si>
  <si>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</si>
  <si>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</si>
  <si>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</si>
  <si>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</si>
  <si>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</si>
  <si>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</si>
  <si>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</si>
  <si>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</si>
  <si>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</si>
  <si>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</si>
  <si>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</si>
  <si>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</si>
  <si>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</si>
  <si>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</si>
  <si>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</si>
  <si>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</si>
  <si>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</si>
  <si>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</si>
  <si>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</si>
  <si>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</si>
  <si>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</si>
  <si>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</si>
  <si>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</si>
  <si>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</si>
  <si>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</si>
  <si>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</si>
  <si>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</si>
  <si>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</si>
  <si>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</si>
  <si>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</si>
  <si>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</si>
  <si>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</si>
  <si>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</si>
  <si>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</si>
  <si>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</si>
  <si>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</si>
  <si>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</si>
  <si>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</si>
  <si>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</si>
  <si>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</si>
  <si>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</si>
  <si>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</si>
  <si>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</si>
  <si>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</si>
  <si>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</si>
  <si>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</si>
  <si>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</si>
  <si>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</si>
  <si>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</si>
  <si>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</si>
  <si>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</si>
  <si>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</si>
  <si>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</si>
  <si>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</si>
  <si>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</si>
  <si>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</si>
  <si>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</si>
  <si>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</si>
  <si>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</si>
  <si>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</si>
  <si>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</si>
  <si>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</si>
  <si>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</si>
  <si>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</si>
  <si>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</si>
  <si>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</si>
  <si>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</si>
  <si>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</si>
  <si>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</si>
  <si>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</si>
  <si>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</si>
  <si>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</si>
  <si>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</si>
  <si>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</si>
  <si>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</si>
  <si>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</si>
  <si>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</si>
  <si>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</si>
  <si>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</si>
  <si>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</si>
  <si>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</si>
  <si>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</si>
  <si>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</si>
  <si>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</si>
  <si>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</si>
  <si>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</si>
  <si>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</si>
  <si>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</si>
  <si>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</si>
  <si>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</si>
  <si>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</si>
  <si>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</si>
  <si>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</si>
  <si>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</si>
  <si>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</si>
  <si>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</si>
  <si>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</si>
  <si>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</si>
  <si>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</si>
  <si>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</si>
  <si>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</si>
  <si>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</si>
  <si>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</si>
  <si>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</si>
  <si>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</si>
  <si>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</si>
  <si>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</si>
  <si>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</si>
  <si>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</si>
  <si>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</si>
  <si>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</si>
  <si>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</si>
  <si>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</si>
  <si>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</si>
  <si>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</si>
  <si>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</si>
  <si>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</si>
  <si>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</si>
  <si>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</si>
  <si>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</si>
  <si>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</si>
  <si>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</si>
  <si>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</si>
  <si>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</si>
  <si>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</si>
  <si>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</si>
  <si>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</si>
  <si>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</si>
  <si>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</si>
  <si>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</si>
  <si>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</si>
  <si>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</si>
  <si>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</si>
  <si>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</si>
  <si>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</si>
  <si>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</si>
  <si>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</si>
  <si>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</si>
  <si>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</si>
  <si>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</si>
  <si>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</si>
  <si>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</si>
  <si>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</si>
  <si>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</si>
  <si>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</si>
  <si>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</si>
  <si>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</si>
  <si>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</si>
  <si>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</si>
  <si>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</si>
  <si>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</si>
  <si>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</si>
  <si>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</si>
  <si>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</si>
  <si>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</si>
  <si>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</si>
  <si>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</si>
  <si>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</si>
  <si>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</si>
  <si>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</si>
  <si>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</si>
  <si>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</si>
  <si>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</si>
  <si>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</si>
  <si>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</si>
  <si>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</si>
  <si>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</si>
  <si>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</si>
  <si>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</si>
  <si>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</si>
  <si>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</si>
  <si>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</si>
  <si>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</si>
  <si>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</si>
  <si>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</si>
  <si>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</si>
  <si>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</si>
  <si>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</si>
  <si>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</si>
  <si>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</si>
  <si>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</si>
  <si>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</si>
  <si>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</si>
  <si>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</si>
  <si>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</si>
  <si>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</si>
  <si>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</si>
  <si>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</si>
  <si>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</si>
  <si>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</si>
  <si>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</si>
  <si>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</si>
  <si>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</si>
  <si>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</si>
  <si>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</si>
  <si>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</si>
  <si>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</si>
  <si>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</si>
  <si>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</si>
  <si>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</si>
  <si>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</si>
  <si>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</si>
  <si>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</si>
  <si>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</si>
  <si>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</si>
  <si>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</si>
  <si>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</si>
  <si>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</si>
  <si>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</si>
  <si>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</si>
  <si>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</si>
  <si>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</si>
  <si>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</si>
  <si>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</si>
  <si>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</si>
  <si>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</si>
  <si>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</si>
  <si>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</si>
  <si>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</si>
  <si>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</si>
  <si>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</si>
  <si>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</si>
  <si>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</si>
  <si>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</si>
  <si>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</si>
  <si>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</si>
  <si>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</si>
  <si>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</si>
  <si>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</si>
  <si>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</si>
  <si>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</si>
  <si>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</si>
  <si>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</si>
  <si>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</si>
  <si>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</si>
  <si>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</si>
  <si>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</si>
  <si>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</si>
  <si>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</si>
  <si>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</si>
  <si>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</si>
  <si>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</si>
  <si>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</si>
  <si>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</si>
  <si>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</si>
  <si>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</si>
  <si>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</si>
  <si>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</si>
  <si>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</si>
  <si>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</si>
  <si>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</si>
  <si>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</si>
  <si>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</si>
  <si>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</si>
  <si>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</si>
  <si>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</si>
  <si>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</si>
  <si>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</si>
  <si>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</si>
  <si>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</si>
  <si>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</si>
  <si>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</si>
  <si>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</si>
  <si>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</si>
  <si>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</si>
  <si>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</si>
  <si>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</si>
  <si>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</si>
  <si>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</si>
  <si>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</si>
  <si>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</si>
  <si>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</si>
  <si>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</si>
  <si>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</si>
  <si>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</si>
  <si>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</si>
  <si>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</si>
  <si>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</si>
  <si>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</si>
  <si>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</si>
  <si>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</si>
  <si>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</si>
  <si>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</si>
  <si>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</si>
  <si>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</si>
  <si>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</si>
  <si>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</si>
  <si>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</si>
  <si>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</si>
  <si>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</si>
  <si>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</si>
  <si>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</si>
  <si>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</si>
  <si>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</si>
  <si>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</si>
  <si>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</si>
  <si>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</si>
  <si>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</si>
  <si>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</si>
  <si>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</si>
  <si>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</si>
  <si>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</si>
  <si>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</si>
  <si>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</si>
  <si>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</si>
  <si>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</si>
  <si>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</si>
  <si>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</si>
  <si>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</si>
  <si>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</si>
  <si>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</si>
  <si>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</si>
  <si>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</si>
  <si>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</si>
  <si>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</si>
  <si>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</si>
  <si>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</si>
  <si>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</si>
  <si>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</si>
  <si>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</si>
  <si>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</si>
  <si>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</si>
  <si>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</si>
  <si>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</si>
  <si>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</si>
  <si>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</si>
  <si>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</si>
  <si>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</si>
  <si>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</si>
  <si>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</si>
  <si>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</si>
  <si>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</si>
  <si>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</si>
  <si>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</si>
  <si>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</si>
  <si>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</si>
  <si>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</si>
  <si>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</si>
  <si>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</si>
  <si>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</si>
  <si>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</si>
  <si>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</si>
  <si>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</si>
  <si>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</si>
  <si>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</si>
  <si>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</si>
  <si>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</si>
  <si>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</si>
  <si>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</si>
  <si>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</si>
  <si>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</si>
  <si>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</si>
  <si>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</si>
  <si>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</si>
  <si>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</si>
  <si>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</si>
  <si>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</si>
  <si>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</si>
  <si>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</si>
  <si>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</si>
  <si>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</si>
  <si>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</si>
  <si>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</si>
  <si>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</si>
  <si>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</si>
  <si>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</si>
  <si>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</si>
  <si>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</si>
  <si>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</si>
  <si>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</si>
  <si>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</si>
  <si>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</si>
  <si>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</si>
  <si>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</si>
  <si>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</si>
  <si>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</si>
  <si>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</si>
  <si>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</si>
  <si>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</si>
  <si>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</si>
  <si>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</si>
  <si>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</si>
  <si>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</si>
  <si>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</si>
  <si>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</si>
  <si>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</si>
  <si>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</si>
  <si>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</si>
  <si>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</si>
  <si>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</si>
  <si>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</si>
  <si>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</si>
  <si>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</si>
  <si>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</si>
  <si>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</si>
  <si>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</si>
  <si>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</si>
  <si>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</si>
  <si>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</si>
  <si>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</si>
  <si>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</si>
  <si>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</si>
  <si>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</si>
  <si>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</si>
  <si>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</si>
  <si>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</si>
  <si>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</si>
  <si>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</si>
  <si>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</si>
  <si>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</si>
  <si>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</si>
  <si>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</si>
  <si>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</si>
  <si>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</si>
  <si>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</si>
  <si>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</si>
  <si>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</si>
  <si>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</si>
  <si>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</si>
  <si>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</si>
  <si>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</si>
  <si>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</si>
  <si>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</si>
  <si>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</si>
  <si>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</si>
  <si>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</si>
  <si>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</si>
  <si>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</si>
  <si>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</si>
  <si>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</si>
  <si>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</si>
  <si>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</si>
  <si>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</si>
  <si>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</si>
  <si>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</si>
  <si>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</si>
  <si>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</si>
  <si>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</si>
  <si>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</si>
  <si>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</si>
  <si>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</si>
  <si>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</si>
  <si>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</si>
  <si>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</si>
  <si>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</si>
  <si>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</si>
  <si>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</si>
  <si>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</si>
  <si>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</si>
  <si>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</si>
  <si>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</si>
  <si>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</si>
  <si>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</si>
  <si>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</si>
  <si>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</si>
  <si>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</si>
  <si>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</si>
  <si>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</si>
  <si>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</si>
  <si>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</si>
  <si>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</si>
  <si>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</si>
  <si>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</si>
  <si>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</si>
  <si>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</si>
  <si>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</si>
  <si>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</si>
  <si>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</si>
  <si>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</si>
  <si>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</si>
  <si>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</si>
  <si>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</si>
  <si>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</si>
  <si>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</si>
  <si>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</si>
  <si>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</si>
  <si>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</si>
  <si>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</si>
  <si>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</si>
  <si>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</si>
  <si>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</si>
  <si>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</si>
  <si>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</si>
  <si>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</si>
  <si>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</si>
  <si>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</si>
  <si>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</si>
  <si>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311</t>
    <phoneticPr fontId="2"/>
  </si>
  <si>
    <t>2523</t>
    <phoneticPr fontId="2"/>
  </si>
  <si>
    <t>312</t>
    <phoneticPr fontId="2"/>
  </si>
  <si>
    <t>4849</t>
    <phoneticPr fontId="2"/>
  </si>
  <si>
    <t>高木</t>
    <rPh sb="0" eb="2">
      <t>タカギ</t>
    </rPh>
    <phoneticPr fontId="2"/>
  </si>
  <si>
    <t>三郎</t>
    <rPh sb="0" eb="2">
      <t>サブロウ</t>
    </rPh>
    <phoneticPr fontId="2"/>
  </si>
  <si>
    <t>たかぎ</t>
    <phoneticPr fontId="2"/>
  </si>
  <si>
    <t>さぶろう</t>
    <phoneticPr fontId="2"/>
  </si>
  <si>
    <t>須賀川</t>
    <rPh sb="0" eb="3">
      <t>スカガワ</t>
    </rPh>
    <phoneticPr fontId="2"/>
  </si>
  <si>
    <t>雅浩</t>
    <rPh sb="0" eb="2">
      <t>マサヒロ</t>
    </rPh>
    <phoneticPr fontId="2"/>
  </si>
  <si>
    <t>すかがわ</t>
    <phoneticPr fontId="2"/>
  </si>
  <si>
    <t>まさひろ</t>
    <phoneticPr fontId="2"/>
  </si>
  <si>
    <t>川北</t>
    <rPh sb="0" eb="2">
      <t>カワキタ</t>
    </rPh>
    <phoneticPr fontId="2"/>
  </si>
  <si>
    <t>幸之介</t>
    <rPh sb="0" eb="3">
      <t>コウノスケ</t>
    </rPh>
    <phoneticPr fontId="2"/>
  </si>
  <si>
    <t>かわきた</t>
    <phoneticPr fontId="2"/>
  </si>
  <si>
    <t>こうのすけ</t>
    <phoneticPr fontId="2"/>
  </si>
  <si>
    <t>瀧川</t>
    <rPh sb="0" eb="2">
      <t>タキガワ</t>
    </rPh>
    <phoneticPr fontId="2"/>
  </si>
  <si>
    <t>真生</t>
    <rPh sb="0" eb="2">
      <t>マサキ</t>
    </rPh>
    <phoneticPr fontId="2"/>
  </si>
  <si>
    <t>たきがわ</t>
    <phoneticPr fontId="2"/>
  </si>
  <si>
    <t>まさき</t>
    <phoneticPr fontId="2"/>
  </si>
  <si>
    <t>山野</t>
    <rPh sb="0" eb="2">
      <t>ヤマノ</t>
    </rPh>
    <phoneticPr fontId="2"/>
  </si>
  <si>
    <t>隼弥</t>
    <rPh sb="0" eb="1">
      <t>シュン</t>
    </rPh>
    <rPh sb="1" eb="2">
      <t>ヤ</t>
    </rPh>
    <phoneticPr fontId="2"/>
  </si>
  <si>
    <t>やまの</t>
    <phoneticPr fontId="2"/>
  </si>
  <si>
    <t>としや</t>
    <phoneticPr fontId="2"/>
  </si>
  <si>
    <t>林</t>
    <rPh sb="0" eb="1">
      <t>ハヤシ</t>
    </rPh>
    <phoneticPr fontId="2"/>
  </si>
  <si>
    <t>鼓太郎</t>
    <rPh sb="0" eb="3">
      <t>コタロウ</t>
    </rPh>
    <phoneticPr fontId="2"/>
  </si>
  <si>
    <t>はやし</t>
    <phoneticPr fontId="2"/>
  </si>
  <si>
    <t>こたろう</t>
    <phoneticPr fontId="2"/>
  </si>
  <si>
    <t>山崎</t>
    <rPh sb="0" eb="2">
      <t>ヤマザキ</t>
    </rPh>
    <phoneticPr fontId="2"/>
  </si>
  <si>
    <t>寛太</t>
    <rPh sb="0" eb="2">
      <t>カンタ</t>
    </rPh>
    <phoneticPr fontId="2"/>
  </si>
  <si>
    <t>やまざき</t>
    <phoneticPr fontId="2"/>
  </si>
  <si>
    <t>かんた</t>
    <phoneticPr fontId="2"/>
  </si>
  <si>
    <t>瀬川</t>
    <rPh sb="0" eb="2">
      <t>セガワ</t>
    </rPh>
    <phoneticPr fontId="2"/>
  </si>
  <si>
    <t>亮太</t>
    <rPh sb="0" eb="2">
      <t>リョウタ</t>
    </rPh>
    <phoneticPr fontId="2"/>
  </si>
  <si>
    <t>せがわ</t>
    <phoneticPr fontId="2"/>
  </si>
  <si>
    <t>りょうた</t>
    <phoneticPr fontId="2"/>
  </si>
  <si>
    <t>亀川</t>
    <rPh sb="0" eb="2">
      <t>カメガワ</t>
    </rPh>
    <phoneticPr fontId="2"/>
  </si>
  <si>
    <t>諒真</t>
    <rPh sb="0" eb="2">
      <t>リョウマ</t>
    </rPh>
    <phoneticPr fontId="2"/>
  </si>
  <si>
    <t>かめがわ</t>
    <phoneticPr fontId="2"/>
  </si>
  <si>
    <t>りょうま</t>
    <phoneticPr fontId="2"/>
  </si>
  <si>
    <t>荒川</t>
    <rPh sb="0" eb="2">
      <t>アラカワ</t>
    </rPh>
    <phoneticPr fontId="2"/>
  </si>
  <si>
    <t>瑚南</t>
    <rPh sb="0" eb="1">
      <t>コ</t>
    </rPh>
    <rPh sb="1" eb="2">
      <t>ナン</t>
    </rPh>
    <phoneticPr fontId="2"/>
  </si>
  <si>
    <t>あらかわ</t>
    <phoneticPr fontId="2"/>
  </si>
  <si>
    <t>こなん</t>
    <phoneticPr fontId="2"/>
  </si>
  <si>
    <t>佐井</t>
    <rPh sb="0" eb="2">
      <t>サイ</t>
    </rPh>
    <phoneticPr fontId="2"/>
  </si>
  <si>
    <t>郁心</t>
    <rPh sb="0" eb="1">
      <t>カオル</t>
    </rPh>
    <rPh sb="1" eb="2">
      <t>ココロ</t>
    </rPh>
    <phoneticPr fontId="2"/>
  </si>
  <si>
    <t>さい</t>
    <phoneticPr fontId="2"/>
  </si>
  <si>
    <t>いくみ</t>
    <phoneticPr fontId="2"/>
  </si>
  <si>
    <t>中村</t>
    <rPh sb="0" eb="2">
      <t>ナカムラ</t>
    </rPh>
    <phoneticPr fontId="2"/>
  </si>
  <si>
    <t>瑛</t>
    <rPh sb="0" eb="1">
      <t>アキラ</t>
    </rPh>
    <phoneticPr fontId="2"/>
  </si>
  <si>
    <t>なかむら</t>
    <phoneticPr fontId="2"/>
  </si>
  <si>
    <t>あきら</t>
    <phoneticPr fontId="2"/>
  </si>
  <si>
    <t>久野</t>
    <rPh sb="0" eb="2">
      <t>クノ</t>
    </rPh>
    <phoneticPr fontId="2"/>
  </si>
  <si>
    <t>要</t>
    <rPh sb="0" eb="1">
      <t>カナメ</t>
    </rPh>
    <phoneticPr fontId="2"/>
  </si>
  <si>
    <t>くの</t>
    <phoneticPr fontId="2"/>
  </si>
  <si>
    <t>かなめ</t>
    <phoneticPr fontId="2"/>
  </si>
  <si>
    <t>山家</t>
    <rPh sb="0" eb="2">
      <t>ヤマヤ</t>
    </rPh>
    <phoneticPr fontId="2"/>
  </si>
  <si>
    <t>拓万</t>
    <rPh sb="0" eb="1">
      <t>タク</t>
    </rPh>
    <rPh sb="1" eb="2">
      <t>ヨロズ</t>
    </rPh>
    <phoneticPr fontId="2"/>
  </si>
  <si>
    <t>やまや</t>
    <phoneticPr fontId="2"/>
  </si>
  <si>
    <t>たくま</t>
    <phoneticPr fontId="2"/>
  </si>
  <si>
    <t>中谷</t>
    <rPh sb="0" eb="2">
      <t>ナカタニ</t>
    </rPh>
    <phoneticPr fontId="2"/>
  </si>
  <si>
    <t>仁</t>
    <rPh sb="0" eb="1">
      <t>ヒトシ</t>
    </rPh>
    <phoneticPr fontId="2"/>
  </si>
  <si>
    <t>なかたに</t>
    <phoneticPr fontId="2"/>
  </si>
  <si>
    <t>ひとし</t>
    <phoneticPr fontId="2"/>
  </si>
  <si>
    <t>星野　久美子</t>
    <rPh sb="0" eb="2">
      <t>ホシノ</t>
    </rPh>
    <rPh sb="3" eb="6">
      <t>クミコ</t>
    </rPh>
    <phoneticPr fontId="2"/>
  </si>
  <si>
    <t>横浜市西区北軽井沢２４</t>
    <rPh sb="0" eb="3">
      <t>ヨコハマシ</t>
    </rPh>
    <rPh sb="3" eb="5">
      <t>ニシク</t>
    </rPh>
    <rPh sb="5" eb="9">
      <t>キタカルイザワ</t>
    </rPh>
    <phoneticPr fontId="2"/>
  </si>
  <si>
    <t>220</t>
    <phoneticPr fontId="2"/>
  </si>
  <si>
    <t>0001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</si>
</sst>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1120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横浜市立軽井沢中学校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756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757</v>
      </c>
      <c r="G6" s="204"/>
      <c r="H6" s="37" t="s">
        <v>586</v>
      </c>
      <c r="I6" s="205" t="s">
        <v>758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697</v>
      </c>
      <c r="G12" s="185"/>
      <c r="H12" s="185"/>
      <c r="I12" s="185"/>
      <c r="J12" s="185"/>
      <c r="K12" s="185"/>
      <c r="L12" s="185" t="s">
        <v>698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695</v>
      </c>
      <c r="G13" s="171"/>
      <c r="H13" s="171"/>
      <c r="I13" s="171"/>
      <c r="J13" s="171"/>
      <c r="K13" s="171"/>
      <c r="L13" s="171" t="s">
        <v>696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699</v>
      </c>
      <c r="W13" s="177"/>
      <c r="X13" s="177"/>
      <c r="Y13" s="177"/>
      <c r="Z13" s="177"/>
      <c r="AA13" s="177"/>
      <c r="AB13" s="178" t="s">
        <v>700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705</v>
      </c>
      <c r="G14" s="88"/>
      <c r="H14" s="88"/>
      <c r="I14" s="88"/>
      <c r="J14" s="88"/>
      <c r="K14" s="88"/>
      <c r="L14" s="88" t="s">
        <v>706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703</v>
      </c>
      <c r="G15" s="81"/>
      <c r="H15" s="81"/>
      <c r="I15" s="81"/>
      <c r="J15" s="81"/>
      <c r="K15" s="81"/>
      <c r="L15" s="81" t="s">
        <v>704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172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3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707</v>
      </c>
      <c r="G21" s="115"/>
      <c r="H21" s="115"/>
      <c r="I21" s="115"/>
      <c r="J21" s="115"/>
      <c r="K21" s="115" t="s">
        <v>708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731</v>
      </c>
      <c r="AA21" s="115"/>
      <c r="AB21" s="115"/>
      <c r="AC21" s="115"/>
      <c r="AD21" s="115"/>
      <c r="AE21" s="115" t="s">
        <v>732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167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3</v>
      </c>
      <c r="AK22" s="78"/>
      <c r="AL22" s="94">
        <v>159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735</v>
      </c>
      <c r="AA23" s="106"/>
      <c r="AB23" s="106"/>
      <c r="AC23" s="106"/>
      <c r="AD23" s="106"/>
      <c r="AE23" s="106" t="s">
        <v>736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717</v>
      </c>
      <c r="G24" s="88"/>
      <c r="H24" s="88"/>
      <c r="I24" s="88"/>
      <c r="J24" s="88"/>
      <c r="K24" s="88" t="s">
        <v>718</v>
      </c>
      <c r="L24" s="88"/>
      <c r="M24" s="88"/>
      <c r="N24" s="88"/>
      <c r="O24" s="89"/>
      <c r="P24" s="78">
        <v>3</v>
      </c>
      <c r="Q24" s="78"/>
      <c r="R24" s="94">
        <v>163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3</v>
      </c>
      <c r="AK24" s="78"/>
      <c r="AL24" s="94">
        <v>163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739</v>
      </c>
      <c r="AA25" s="106"/>
      <c r="AB25" s="106"/>
      <c r="AC25" s="106"/>
      <c r="AD25" s="106"/>
      <c r="AE25" s="106" t="s">
        <v>740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168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3</v>
      </c>
      <c r="AK26" s="78"/>
      <c r="AL26" s="94">
        <v>170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743</v>
      </c>
      <c r="AA27" s="106"/>
      <c r="AB27" s="106"/>
      <c r="AC27" s="106"/>
      <c r="AD27" s="106"/>
      <c r="AE27" s="106" t="s">
        <v>744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726</v>
      </c>
      <c r="L28" s="88"/>
      <c r="M28" s="88"/>
      <c r="N28" s="88"/>
      <c r="O28" s="89"/>
      <c r="P28" s="78">
        <v>3</v>
      </c>
      <c r="Q28" s="78"/>
      <c r="R28" s="94">
        <v>184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749</v>
      </c>
      <c r="AA28" s="88"/>
      <c r="AB28" s="88"/>
      <c r="AC28" s="88"/>
      <c r="AD28" s="88"/>
      <c r="AE28" s="88" t="s">
        <v>750</v>
      </c>
      <c r="AF28" s="88"/>
      <c r="AG28" s="88"/>
      <c r="AH28" s="88"/>
      <c r="AI28" s="89"/>
      <c r="AJ28" s="78">
        <v>3</v>
      </c>
      <c r="AK28" s="78"/>
      <c r="AL28" s="94">
        <v>163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747</v>
      </c>
      <c r="AA29" s="106"/>
      <c r="AB29" s="106"/>
      <c r="AC29" s="106"/>
      <c r="AD29" s="106"/>
      <c r="AE29" s="106" t="s">
        <v>748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729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3</v>
      </c>
      <c r="Q30" s="78"/>
      <c r="R30" s="94">
        <v>170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753</v>
      </c>
      <c r="AA30" s="88"/>
      <c r="AB30" s="88"/>
      <c r="AC30" s="88"/>
      <c r="AD30" s="88"/>
      <c r="AE30" s="88" t="s">
        <v>754</v>
      </c>
      <c r="AF30" s="88"/>
      <c r="AG30" s="88"/>
      <c r="AH30" s="88"/>
      <c r="AI30" s="89"/>
      <c r="AJ30" s="78">
        <v>3</v>
      </c>
      <c r="AK30" s="78"/>
      <c r="AL30" s="94">
        <v>164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727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751</v>
      </c>
      <c r="AA31" s="81"/>
      <c r="AB31" s="81"/>
      <c r="AC31" s="81"/>
      <c r="AD31" s="81"/>
      <c r="AE31" s="81" t="s">
        <v>752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横浜市立軽井沢中学校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1120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横浜市立軽井沢中学校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たかぎ</v>
      </c>
      <c r="F7" s="328"/>
      <c r="G7" s="328"/>
      <c r="H7" s="328"/>
      <c r="I7" s="328"/>
      <c r="J7" s="328"/>
      <c r="K7" s="328" t="str">
        <f>IF(入力!L12="","",入力!L12)</f>
        <v>さぶろう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すかがわ</v>
      </c>
      <c r="V7" s="155"/>
      <c r="W7" s="155"/>
      <c r="X7" s="155"/>
      <c r="Y7" s="155"/>
      <c r="Z7" s="330"/>
      <c r="AA7" s="310" t="str">
        <f>IF(入力!AB12="","",入力!AB12)</f>
        <v>まさひろ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高木</v>
      </c>
      <c r="F8" s="351"/>
      <c r="G8" s="351"/>
      <c r="H8" s="351"/>
      <c r="I8" s="351"/>
      <c r="J8" s="351"/>
      <c r="K8" s="351" t="str">
        <f>IF(入力!L13="","",入力!L13)</f>
        <v>三郎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須賀川</v>
      </c>
      <c r="V8" s="319"/>
      <c r="W8" s="319"/>
      <c r="X8" s="319"/>
      <c r="Y8" s="319"/>
      <c r="Z8" s="320"/>
      <c r="AA8" s="321" t="str">
        <f>IF(入力!AB13="","",入力!AB13)</f>
        <v>雅浩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かわきた</v>
      </c>
      <c r="F9" s="155"/>
      <c r="G9" s="155"/>
      <c r="H9" s="155"/>
      <c r="I9" s="155"/>
      <c r="J9" s="330"/>
      <c r="K9" s="310" t="str">
        <f>IF(入力!L14="","",入力!L14)</f>
        <v>こうのすけ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たきがわ</v>
      </c>
      <c r="V9" s="155"/>
      <c r="W9" s="155"/>
      <c r="X9" s="155"/>
      <c r="Y9" s="155"/>
      <c r="Z9" s="330"/>
      <c r="AA9" s="310" t="str">
        <f>IF(入力!AB14="","",入力!AB14)</f>
        <v>まさき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川北</v>
      </c>
      <c r="F10" s="336"/>
      <c r="G10" s="336"/>
      <c r="H10" s="336"/>
      <c r="I10" s="336"/>
      <c r="J10" s="337"/>
      <c r="K10" s="338" t="str">
        <f>IF(入力!L15="","",入力!L15)</f>
        <v>幸之介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瀧川</v>
      </c>
      <c r="V10" s="336"/>
      <c r="W10" s="336"/>
      <c r="X10" s="336"/>
      <c r="Y10" s="336"/>
      <c r="Z10" s="337"/>
      <c r="AA10" s="338" t="str">
        <f>IF(入力!AB15="","",入力!AB15)</f>
        <v>真生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たきがわ</v>
      </c>
      <c r="F15" s="286"/>
      <c r="G15" s="286"/>
      <c r="H15" s="286"/>
      <c r="I15" s="286"/>
      <c r="J15" s="286" t="str">
        <f>IF(入力!K20="","",入力!K20)</f>
        <v>まさき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あらかわ</v>
      </c>
      <c r="Z15" s="286"/>
      <c r="AA15" s="286"/>
      <c r="AB15" s="286"/>
      <c r="AC15" s="286"/>
      <c r="AD15" s="286" t="str">
        <f>IF(入力!AE20="","",入力!AE20)</f>
        <v>こなん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瀧川</v>
      </c>
      <c r="F16" s="302"/>
      <c r="G16" s="302"/>
      <c r="H16" s="302"/>
      <c r="I16" s="302"/>
      <c r="J16" s="302" t="str">
        <f>IF(入力!K21="","",入力!K21)</f>
        <v>真生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荒川</v>
      </c>
      <c r="Z16" s="302"/>
      <c r="AA16" s="302"/>
      <c r="AB16" s="302"/>
      <c r="AC16" s="302"/>
      <c r="AD16" s="302" t="str">
        <f>IF(入力!AE21="","",入力!AE21)</f>
        <v>瑚南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やまの</v>
      </c>
      <c r="F17" s="281"/>
      <c r="G17" s="281"/>
      <c r="H17" s="281"/>
      <c r="I17" s="281"/>
      <c r="J17" s="281" t="str">
        <f>IF(入力!K22="","",入力!K22)</f>
        <v>としや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さい</v>
      </c>
      <c r="Z17" s="281"/>
      <c r="AA17" s="281"/>
      <c r="AB17" s="281"/>
      <c r="AC17" s="281"/>
      <c r="AD17" s="281" t="str">
        <f>IF(入力!AE22="","",入力!AE22)</f>
        <v>いくみ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159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山野</v>
      </c>
      <c r="F18" s="274"/>
      <c r="G18" s="274"/>
      <c r="H18" s="274"/>
      <c r="I18" s="274"/>
      <c r="J18" s="274" t="str">
        <f>IF(入力!K23="","",入力!K23)</f>
        <v>隼弥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佐井</v>
      </c>
      <c r="Z18" s="274"/>
      <c r="AA18" s="274"/>
      <c r="AB18" s="274"/>
      <c r="AC18" s="274"/>
      <c r="AD18" s="274" t="str">
        <f>IF(入力!AE23="","",入力!AE23)</f>
        <v>郁心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はやし</v>
      </c>
      <c r="F19" s="281"/>
      <c r="G19" s="281"/>
      <c r="H19" s="281"/>
      <c r="I19" s="281"/>
      <c r="J19" s="281" t="str">
        <f>IF(入力!K24="","",入力!K24)</f>
        <v>こたろう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なかむら</v>
      </c>
      <c r="Z19" s="281"/>
      <c r="AA19" s="281"/>
      <c r="AB19" s="281"/>
      <c r="AC19" s="281"/>
      <c r="AD19" s="281" t="str">
        <f>IF(入力!AE24="","",入力!AE24)</f>
        <v>あきら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163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林</v>
      </c>
      <c r="F20" s="274"/>
      <c r="G20" s="274"/>
      <c r="H20" s="274"/>
      <c r="I20" s="274"/>
      <c r="J20" s="274" t="str">
        <f>IF(入力!K25="","",入力!K25)</f>
        <v>鼓太郎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中村</v>
      </c>
      <c r="Z20" s="274"/>
      <c r="AA20" s="274"/>
      <c r="AB20" s="274"/>
      <c r="AC20" s="274"/>
      <c r="AD20" s="274" t="str">
        <f>IF(入力!AE25="","",入力!AE25)</f>
        <v>瑛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やまざき</v>
      </c>
      <c r="F21" s="281"/>
      <c r="G21" s="281"/>
      <c r="H21" s="281"/>
      <c r="I21" s="281"/>
      <c r="J21" s="281" t="str">
        <f>IF(入力!K26="","",入力!K26)</f>
        <v>かんた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くの</v>
      </c>
      <c r="Z21" s="281"/>
      <c r="AA21" s="281"/>
      <c r="AB21" s="281"/>
      <c r="AC21" s="281"/>
      <c r="AD21" s="281" t="str">
        <f>IF(入力!AE26="","",入力!AE26)</f>
        <v>かなめ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170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山崎</v>
      </c>
      <c r="F22" s="274"/>
      <c r="G22" s="274"/>
      <c r="H22" s="274"/>
      <c r="I22" s="274"/>
      <c r="J22" s="274" t="str">
        <f>IF(入力!K27="","",入力!K27)</f>
        <v>寛太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久野</v>
      </c>
      <c r="Z22" s="274"/>
      <c r="AA22" s="274"/>
      <c r="AB22" s="274"/>
      <c r="AC22" s="274"/>
      <c r="AD22" s="274" t="str">
        <f>IF(入力!AE27="","",入力!AE27)</f>
        <v>要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せがわ</v>
      </c>
      <c r="F23" s="281"/>
      <c r="G23" s="281"/>
      <c r="H23" s="281"/>
      <c r="I23" s="281"/>
      <c r="J23" s="281" t="str">
        <f>IF(入力!K28="","",入力!K28)</f>
        <v>りょうた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184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やまや</v>
      </c>
      <c r="Z23" s="281"/>
      <c r="AA23" s="281"/>
      <c r="AB23" s="281"/>
      <c r="AC23" s="281"/>
      <c r="AD23" s="281" t="str">
        <f>IF(入力!AE28="","",入力!AE28)</f>
        <v>たくま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163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瀬川</v>
      </c>
      <c r="F24" s="274"/>
      <c r="G24" s="274"/>
      <c r="H24" s="274"/>
      <c r="I24" s="274"/>
      <c r="J24" s="274" t="str">
        <f>IF(入力!K29="","",入力!K29)</f>
        <v>亮太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山家</v>
      </c>
      <c r="Z24" s="274"/>
      <c r="AA24" s="274"/>
      <c r="AB24" s="274"/>
      <c r="AC24" s="274"/>
      <c r="AD24" s="274" t="str">
        <f>IF(入力!AE29="","",入力!AE29)</f>
        <v>拓万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かめがわ</v>
      </c>
      <c r="F25" s="281"/>
      <c r="G25" s="281"/>
      <c r="H25" s="281"/>
      <c r="I25" s="281"/>
      <c r="J25" s="281" t="str">
        <f>IF(入力!K30="","",入力!K30)</f>
        <v>りょうま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なかたに</v>
      </c>
      <c r="Z25" s="281"/>
      <c r="AA25" s="281"/>
      <c r="AB25" s="281"/>
      <c r="AC25" s="281"/>
      <c r="AD25" s="281" t="str">
        <f>IF(入力!AE30="","",入力!AE30)</f>
        <v>ひとし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164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亀川</v>
      </c>
      <c r="F26" s="315"/>
      <c r="G26" s="315"/>
      <c r="H26" s="315"/>
      <c r="I26" s="315"/>
      <c r="J26" s="315" t="str">
        <f>IF(入力!K31="","",入力!K31)</f>
        <v>諒真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中谷</v>
      </c>
      <c r="Z26" s="315"/>
      <c r="AA26" s="315"/>
      <c r="AB26" s="315"/>
      <c r="AC26" s="315"/>
      <c r="AD26" s="315" t="str">
        <f>IF(入力!AE31="","",入力!AE31)</f>
        <v>仁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1120</v>
      </c>
      <c r="B7" s="46" t="str">
        <f>入力!$F$3</f>
        <v>横浜市立軽井沢中学校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220</v>
      </c>
      <c r="G7" s="57" t="str">
        <f>IF(入力!$I$6="","",入力!$I$6)</f>
        <v>0001</v>
      </c>
      <c r="H7" s="46"/>
      <c r="I7" s="46" t="str">
        <f>IF(入力!$L$5="","",入力!$L$5)</f>
        <v>横浜市西区北軽井沢２４</v>
      </c>
      <c r="J7" s="46"/>
      <c r="K7" s="57" t="str">
        <f>IF(入力!$AB$4="","",入力!$AB$4)</f>
        <v>045</v>
      </c>
      <c r="L7" s="57" t="str">
        <f>IF(入力!$AG$4="","",入力!$AG$4)</f>
        <v>311</v>
      </c>
      <c r="M7" s="57" t="str">
        <f>IF(入力!$AL$4="","",入力!$AL$4)</f>
        <v>2523</v>
      </c>
      <c r="N7" s="57" t="str">
        <f>IF(入力!$AB$6="","",入力!$AB$6)</f>
        <v>045</v>
      </c>
      <c r="O7" s="57" t="str">
        <f>IF(入力!$AG$6="","",入力!$AG$6)</f>
        <v>312</v>
      </c>
      <c r="P7" s="57" t="str">
        <f>IF(入力!$AL$6="","",入力!$AL$6)</f>
        <v>4849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高木</v>
      </c>
      <c r="D16" s="46" t="str">
        <f>IF(入力!$L$13="","",入力!$L$13)</f>
        <v>三郎</v>
      </c>
      <c r="E16" s="46" t="str">
        <f>IF(入力!$F$12="","",入力!$F$12)</f>
        <v>たかぎ</v>
      </c>
      <c r="F16" s="46" t="str">
        <f>IF(入力!$L$12="","",入力!$L$12)</f>
        <v>さぶろう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須賀川</v>
      </c>
      <c r="D17" s="46" t="str">
        <f>IF(入力!$AB$13="","",入力!$AB$13)</f>
        <v>雅浩</v>
      </c>
      <c r="E17" s="46" t="str">
        <f>IF(入力!$V$12="","",入力!$V$12)</f>
        <v>すかがわ</v>
      </c>
      <c r="F17" s="46" t="str">
        <f>IF(入力!$AB$12="","",入力!$AB$12)</f>
        <v>まさひろ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川北</v>
      </c>
      <c r="D20" s="46" t="str">
        <f>IF(入力!$L$15="","",入力!$L$15)</f>
        <v>幸之介</v>
      </c>
      <c r="E20" s="46" t="str">
        <f>IF(入力!$F$14="","",入力!$F$14)</f>
        <v>かわきた</v>
      </c>
      <c r="F20" s="46" t="str">
        <f>IF(入力!$L$14="","",入力!$L$14)</f>
        <v>こうのすけ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瀧川</v>
      </c>
      <c r="D24" s="46" t="str">
        <f>IF(入力!$AB$15="","",入力!$AB$15)</f>
        <v>真生</v>
      </c>
      <c r="E24" s="46" t="str">
        <f>IF(入力!$V$14="","",入力!$V$14)</f>
        <v>たきがわ</v>
      </c>
      <c r="F24" s="46" t="str">
        <f>IF(入力!$AB$14="","",入力!$AB$14)</f>
        <v>まさき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瀧川</v>
      </c>
      <c r="D53" s="46" t="str">
        <f>IF(入力!K21="","",入力!K21)</f>
        <v>真生</v>
      </c>
      <c r="E53" s="46" t="str">
        <f>IF(入力!F20="","",入力!F20)</f>
        <v>たきがわ</v>
      </c>
      <c r="F53" s="46" t="str">
        <f>IF(入力!K20="","",入力!K20)</f>
        <v>まさき</v>
      </c>
      <c r="G53" s="46"/>
      <c r="H53" s="46"/>
      <c r="I53" s="46">
        <f>IF(入力!P20="","",入力!P20)</f>
        <v>3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山野</v>
      </c>
      <c r="D54" s="46" t="str">
        <f>IF(入力!K23="","",入力!K23)</f>
        <v>隼弥</v>
      </c>
      <c r="E54" s="46" t="str">
        <f>IF(入力!F22="","",入力!F22)</f>
        <v>やまの</v>
      </c>
      <c r="F54" s="46" t="str">
        <f>IF(入力!K22="","",入力!K22)</f>
        <v>としや</v>
      </c>
      <c r="G54" s="46"/>
      <c r="H54" s="46"/>
      <c r="I54" s="46">
        <f>IF(入力!P22="","",入力!P22)</f>
        <v>3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林</v>
      </c>
      <c r="D55" s="46" t="str">
        <f>IF(入力!K25="","",入力!K25)</f>
        <v>鼓太郎</v>
      </c>
      <c r="E55" s="46" t="str">
        <f>IF(入力!F24="","",入力!F24)</f>
        <v>はやし</v>
      </c>
      <c r="F55" s="46" t="str">
        <f>IF(入力!K24="","",入力!K24)</f>
        <v>こたろう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山崎</v>
      </c>
      <c r="D56" s="46" t="str">
        <f>IF(入力!K27="","",入力!K27)</f>
        <v>寛太</v>
      </c>
      <c r="E56" s="46" t="str">
        <f>IF(入力!F26="","",入力!F26)</f>
        <v>やまざき</v>
      </c>
      <c r="F56" s="46" t="str">
        <f>IF(入力!K26="","",入力!K26)</f>
        <v>かんた</v>
      </c>
      <c r="G56" s="46"/>
      <c r="H56" s="46"/>
      <c r="I56" s="46">
        <f>IF(入力!P26="","",入力!P26)</f>
        <v>3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瀬川</v>
      </c>
      <c r="D57" s="46" t="str">
        <f>IF(入力!K29="","",入力!K29)</f>
        <v>亮太</v>
      </c>
      <c r="E57" s="46" t="str">
        <f>IF(入力!F28="","",入力!F28)</f>
        <v>せがわ</v>
      </c>
      <c r="F57" s="46" t="str">
        <f>IF(入力!K28="","",入力!K28)</f>
        <v>りょうた</v>
      </c>
      <c r="G57" s="46"/>
      <c r="H57" s="46"/>
      <c r="I57" s="46">
        <f>IF(入力!P28="","",入力!P28)</f>
        <v>3</v>
      </c>
      <c r="J57" s="46">
        <f>IF(入力!R28="","",入力!R28)</f>
        <v>184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亀川</v>
      </c>
      <c r="D58" s="46" t="str">
        <f>IF(入力!K31="","",入力!K31)</f>
        <v>諒真</v>
      </c>
      <c r="E58" s="46" t="str">
        <f>IF(入力!F30="","",入力!F30)</f>
        <v>かめがわ</v>
      </c>
      <c r="F58" s="46" t="str">
        <f>IF(入力!K30="","",入力!K30)</f>
        <v>りょうま</v>
      </c>
      <c r="G58" s="46"/>
      <c r="H58" s="46"/>
      <c r="I58" s="46">
        <f>IF(入力!P30="","",入力!P30)</f>
        <v>3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荒川</v>
      </c>
      <c r="D59" s="46" t="str">
        <f>IF(入力!AE21="","",入力!AE21)</f>
        <v>瑚南</v>
      </c>
      <c r="E59" s="46" t="str">
        <f>IF(入力!Z20="","",入力!Z20)</f>
        <v>あらかわ</v>
      </c>
      <c r="F59" s="46" t="str">
        <f>IF(入力!AE20="","",入力!AE20)</f>
        <v>こなん</v>
      </c>
      <c r="G59" s="46"/>
      <c r="H59" s="46"/>
      <c r="I59" s="46">
        <f>IF(入力!AJ20="","",入力!AJ20)</f>
        <v>3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佐井</v>
      </c>
      <c r="D60" s="46" t="str">
        <f>IF(入力!AE23="","",入力!AE23)</f>
        <v>郁心</v>
      </c>
      <c r="E60" s="46" t="str">
        <f>IF(入力!Z22="","",入力!Z22)</f>
        <v>さい</v>
      </c>
      <c r="F60" s="46" t="str">
        <f>IF(入力!AE22="","",入力!AE22)</f>
        <v>いくみ</v>
      </c>
      <c r="G60" s="46"/>
      <c r="H60" s="46"/>
      <c r="I60" s="46">
        <f>IF(入力!AJ22="","",入力!AJ22)</f>
        <v>3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中村</v>
      </c>
      <c r="D61" s="46" t="str">
        <f>IF(入力!AE25="","",入力!AE25)</f>
        <v>瑛</v>
      </c>
      <c r="E61" s="46" t="str">
        <f>IF(入力!Z24="","",入力!Z24)</f>
        <v>なかむら</v>
      </c>
      <c r="F61" s="46" t="str">
        <f>IF(入力!AE24="","",入力!AE24)</f>
        <v>あきら</v>
      </c>
      <c r="G61" s="46"/>
      <c r="H61" s="46"/>
      <c r="I61" s="46">
        <f>IF(入力!AJ24="","",入力!AJ24)</f>
        <v>3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久野</v>
      </c>
      <c r="D62" s="46" t="str">
        <f>IF(入力!AE27="","",入力!AE27)</f>
        <v>要</v>
      </c>
      <c r="E62" s="46" t="str">
        <f>IF(入力!Z26="","",入力!Z26)</f>
        <v>くの</v>
      </c>
      <c r="F62" s="46" t="str">
        <f>IF(入力!AE26="","",入力!AE26)</f>
        <v>かなめ</v>
      </c>
      <c r="G62" s="46"/>
      <c r="H62" s="46"/>
      <c r="I62" s="46">
        <f>IF(入力!AJ26="","",入力!AJ26)</f>
        <v>3</v>
      </c>
      <c r="J62" s="46">
        <f>IF(入力!AL26="","",入力!AL26)</f>
        <v>170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山家</v>
      </c>
      <c r="D63" s="46" t="str">
        <f>IF(入力!AE29="","",入力!AE29)</f>
        <v>拓万</v>
      </c>
      <c r="E63" s="46" t="str">
        <f>IF(入力!Z28="","",入力!Z28)</f>
        <v>やまや</v>
      </c>
      <c r="F63" s="46" t="str">
        <f>IF(入力!AE28="","",入力!AE28)</f>
        <v>たくま</v>
      </c>
      <c r="G63" s="46"/>
      <c r="H63" s="46"/>
      <c r="I63" s="46">
        <f>IF(入力!AJ28="","",入力!AJ28)</f>
        <v>3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中谷</v>
      </c>
      <c r="D64" s="46" t="str">
        <f>IF(入力!AE31="","",入力!AE31)</f>
        <v>仁</v>
      </c>
      <c r="E64" s="46" t="str">
        <f>IF(入力!Z30="","",入力!Z30)</f>
        <v>なかたに</v>
      </c>
      <c r="F64" s="46" t="str">
        <f>IF(入力!AE30="","",入力!AE30)</f>
        <v>ひとし</v>
      </c>
      <c r="G64" s="46"/>
      <c r="H64" s="46"/>
      <c r="I64" s="46">
        <f>IF(入力!AJ30="","",入力!AJ30)</f>
        <v>3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高木 三郎</dc:creator>
  <cp:lastModifiedBy>高木三郎</cp:lastModifiedBy>
  <cp:lastPrinted>2018-04-26T23:10:54Z</cp:lastPrinted>
  <dcterms:created xsi:type="dcterms:W3CDTF">2018-04-26T23:19:30Z</dcterms:created>
  <dcterms:modified xsi:type="dcterms:W3CDTF">2018-04-27T08:37:07Z</dcterms:modified>
</cp:coreProperties>
</file>