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E54" i="14"/>
  <c r="I54" i="14"/>
  <c r="C54" i="14"/>
  <c r="F54" i="14"/>
  <c r="F56" i="14"/>
  <c r="J56" i="14"/>
  <c r="I56" i="14"/>
  <c r="J58" i="14"/>
  <c r="E58" i="14"/>
  <c r="I58" i="14"/>
  <c r="D58" i="14"/>
  <c r="F58" i="14"/>
  <c r="C58" i="14"/>
  <c r="J59" i="14"/>
  <c r="E59" i="14"/>
  <c r="C59" i="14"/>
  <c r="I59" i="14"/>
  <c r="D59" i="14"/>
  <c r="F59" i="14"/>
  <c r="I61" i="14"/>
  <c r="D61" i="14"/>
  <c r="E61" i="14"/>
  <c r="F61" i="14"/>
  <c r="C61" i="14"/>
  <c r="J61" i="14"/>
  <c r="J63" i="14"/>
  <c r="E63" i="14"/>
  <c r="C63" i="14"/>
  <c r="I63" i="14"/>
  <c r="D63" i="14"/>
  <c r="F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<sst xmlns="http://schemas.openxmlformats.org/spreadsheetml/2006/main" count="1450" uniqueCount="750">
  <si>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</si>
  <si>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</si>
  <si>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</si>
  <si>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</si>
  <si>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</si>
  <si>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</si>
  <si>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</si>
  <si>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</si>
  <si>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</si>
  <si>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</si>
  <si>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</si>
  <si>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</si>
  <si>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</si>
  <si>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</si>
  <si>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</si>
  <si>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</si>
  <si>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</si>
  <si>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</si>
  <si>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</si>
  <si>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</si>
  <si>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</si>
  <si>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</si>
  <si>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</si>
  <si>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</si>
  <si>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</si>
  <si>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</si>
  <si>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</si>
  <si>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</si>
  <si>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</si>
  <si>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</si>
  <si>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</si>
  <si>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</si>
  <si>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</si>
  <si>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</si>
  <si>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</si>
  <si>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</si>
  <si>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</si>
  <si>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</si>
  <si>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</si>
  <si>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</si>
  <si>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</si>
  <si>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</si>
  <si>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</si>
  <si>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</si>
  <si>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</si>
  <si>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</si>
  <si>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</si>
  <si>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</si>
  <si>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</si>
  <si>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</si>
  <si>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</si>
  <si>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</si>
  <si>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</si>
  <si>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</si>
  <si>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</si>
  <si>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</si>
  <si>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</si>
  <si>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</si>
  <si>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</si>
  <si>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</si>
  <si>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</si>
  <si>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</si>
  <si>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</si>
  <si>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</si>
  <si>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</si>
  <si>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</si>
  <si>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</si>
  <si>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</si>
  <si>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</si>
  <si>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</si>
  <si>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</si>
  <si>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</si>
  <si>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</si>
  <si>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</si>
  <si>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</si>
  <si>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</si>
  <si>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</si>
  <si>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</si>
  <si>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</si>
  <si>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</si>
  <si>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</si>
  <si>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</si>
  <si>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</si>
  <si>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</si>
  <si>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</si>
  <si>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</si>
  <si>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</si>
  <si>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</si>
  <si>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</si>
  <si>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</si>
  <si>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</si>
  <si>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</si>
  <si>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</si>
  <si>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</si>
  <si>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</si>
  <si>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</si>
  <si>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</si>
  <si>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</si>
  <si>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</si>
  <si>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</si>
  <si>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</si>
  <si>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</si>
  <si>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</si>
  <si>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</si>
  <si>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</si>
  <si>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</si>
  <si>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</si>
  <si>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</si>
  <si>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</si>
  <si>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</si>
  <si>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</si>
  <si>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</si>
  <si>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</si>
  <si>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</si>
  <si>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</si>
  <si>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</si>
  <si>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</si>
  <si>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</si>
  <si>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</si>
  <si>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</si>
  <si>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</si>
  <si>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</si>
  <si>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</si>
  <si>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</si>
  <si>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</si>
  <si>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</si>
  <si>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</si>
  <si>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</si>
  <si>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</si>
  <si>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</si>
  <si>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</si>
  <si>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</si>
  <si>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</si>
  <si>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</si>
  <si>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</si>
  <si>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</si>
  <si>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</si>
  <si>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</si>
  <si>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</si>
  <si>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</si>
  <si>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</si>
  <si>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</si>
  <si>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</si>
  <si>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</si>
  <si>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</si>
  <si>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</si>
  <si>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</si>
  <si>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</si>
  <si>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</si>
  <si>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</si>
  <si>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</si>
  <si>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</si>
  <si>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</si>
  <si>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</si>
  <si>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</si>
  <si>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</si>
  <si>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</si>
  <si>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</si>
  <si>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</si>
  <si>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</si>
  <si>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</si>
  <si>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</si>
  <si>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</si>
  <si>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</si>
  <si>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</si>
  <si>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</si>
  <si>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</si>
  <si>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</si>
  <si>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</si>
  <si>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</si>
  <si>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</si>
  <si>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</si>
  <si>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</si>
  <si>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</si>
  <si>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</si>
  <si>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</si>
  <si>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</si>
  <si>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</si>
  <si>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</si>
  <si>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</si>
  <si>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</si>
  <si>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</si>
  <si>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</si>
  <si>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</si>
  <si>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</si>
  <si>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</si>
  <si>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</si>
  <si>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</si>
  <si>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</si>
  <si>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</si>
  <si>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</si>
  <si>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</si>
  <si>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</si>
  <si>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</si>
  <si>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</si>
  <si>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</si>
  <si>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</si>
  <si>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</si>
  <si>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</si>
  <si>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</si>
  <si>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</si>
  <si>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</si>
  <si>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</si>
  <si>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</si>
  <si>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</si>
  <si>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</si>
  <si>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</si>
  <si>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</si>
  <si>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</si>
  <si>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</si>
  <si>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</si>
  <si>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</si>
  <si>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</si>
  <si>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</si>
  <si>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</si>
  <si>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</si>
  <si>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</si>
  <si>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</si>
  <si>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</si>
  <si>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</si>
  <si>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</si>
  <si>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</si>
  <si>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</si>
  <si>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</si>
  <si>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</si>
  <si>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</si>
  <si>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</si>
  <si>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</si>
  <si>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</si>
  <si>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</si>
  <si>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</si>
  <si>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</si>
  <si>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</si>
  <si>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</si>
  <si>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</si>
  <si>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</si>
  <si>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</si>
  <si>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</si>
  <si>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</si>
  <si>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</si>
  <si>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</si>
  <si>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</si>
  <si>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</si>
  <si>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</si>
  <si>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</si>
  <si>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</si>
  <si>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</si>
  <si>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</si>
  <si>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</si>
  <si>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</si>
  <si>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</si>
  <si>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</si>
  <si>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</si>
  <si>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</si>
  <si>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</si>
  <si>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</si>
  <si>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</si>
  <si>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</si>
  <si>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</si>
  <si>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</si>
  <si>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</si>
  <si>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</si>
  <si>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</si>
  <si>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</si>
  <si>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</si>
  <si>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</si>
  <si>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</si>
  <si>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</si>
  <si>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</si>
  <si>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</si>
  <si>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</si>
  <si>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</si>
  <si>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</si>
  <si>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</si>
  <si>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</si>
  <si>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</si>
  <si>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</si>
  <si>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</si>
  <si>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</si>
  <si>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</si>
  <si>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</si>
  <si>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</si>
  <si>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</si>
  <si>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</si>
  <si>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</si>
  <si>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</si>
  <si>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</si>
  <si>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</si>
  <si>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</si>
  <si>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</si>
  <si>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</si>
  <si>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</si>
  <si>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</si>
  <si>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</si>
  <si>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</si>
  <si>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</si>
  <si>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</si>
  <si>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</si>
  <si>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</si>
  <si>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</si>
  <si>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</si>
  <si>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</si>
  <si>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</si>
  <si>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</si>
  <si>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</si>
  <si>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</si>
  <si>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</si>
  <si>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</si>
  <si>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</si>
  <si>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</si>
  <si>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</si>
  <si>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</si>
  <si>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</si>
  <si>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</si>
  <si>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</si>
  <si>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</si>
  <si>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</si>
  <si>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</si>
  <si>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</si>
  <si>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</si>
  <si>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</si>
  <si>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</si>
  <si>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</si>
  <si>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</si>
  <si>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</si>
  <si>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</si>
  <si>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</si>
  <si>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</si>
  <si>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</si>
  <si>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</si>
  <si>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</si>
  <si>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</si>
  <si>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</si>
  <si>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</si>
  <si>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</si>
  <si>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</si>
  <si>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</si>
  <si>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</si>
  <si>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</si>
  <si>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</si>
  <si>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</si>
  <si>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</si>
  <si>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</si>
  <si>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</si>
  <si>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</si>
  <si>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</si>
  <si>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</si>
  <si>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</si>
  <si>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</si>
  <si>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</si>
  <si>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</si>
  <si>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</si>
  <si>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</si>
  <si>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</si>
  <si>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</si>
  <si>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</si>
  <si>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</si>
  <si>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</si>
  <si>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</si>
  <si>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</si>
  <si>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</si>
  <si>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</si>
  <si>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</si>
  <si>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</si>
  <si>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</si>
  <si>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</si>
  <si>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</si>
  <si>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</si>
  <si>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</si>
  <si>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</si>
  <si>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</si>
  <si>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</si>
  <si>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</si>
  <si>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</si>
  <si>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</si>
  <si>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</si>
  <si>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</si>
  <si>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</si>
  <si>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</si>
  <si>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</si>
  <si>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</si>
  <si>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</si>
  <si>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</si>
  <si>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</si>
  <si>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</si>
  <si>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</si>
  <si>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</si>
  <si>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</si>
  <si>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</si>
  <si>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</si>
  <si>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</si>
  <si>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</si>
  <si>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</si>
  <si>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</si>
  <si>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</si>
  <si>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</si>
  <si>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</si>
  <si>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</si>
  <si>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</si>
  <si>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</si>
  <si>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</si>
  <si>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</si>
  <si>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</si>
  <si>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</si>
  <si>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</si>
  <si>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</si>
  <si>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</si>
  <si>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</si>
  <si>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</si>
  <si>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</si>
  <si>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</si>
  <si>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</si>
  <si>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</si>
  <si>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</si>
  <si>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</si>
  <si>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</si>
  <si>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</si>
  <si>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</si>
  <si>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</si>
  <si>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</si>
  <si>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</si>
  <si>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</si>
  <si>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</si>
  <si>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</si>
  <si>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</si>
  <si>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</si>
  <si>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</si>
  <si>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</si>
  <si>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</si>
  <si>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</si>
  <si>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</si>
  <si>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</si>
  <si>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</si>
  <si>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</si>
  <si>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</si>
  <si>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</si>
  <si>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</si>
  <si>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</si>
  <si>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</si>
  <si>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</si>
  <si>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</si>
  <si>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</si>
  <si>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</si>
  <si>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</si>
  <si>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</si>
  <si>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</si>
  <si>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</si>
  <si>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</si>
  <si>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</si>
  <si>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</si>
  <si>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</si>
  <si>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</si>
  <si>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</si>
  <si>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</si>
  <si>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</si>
  <si>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</si>
  <si>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</si>
  <si>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</si>
  <si>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</si>
  <si>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</si>
  <si>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</si>
  <si>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</si>
  <si>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</si>
  <si>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</si>
  <si>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</si>
  <si>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</si>
  <si>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</si>
  <si>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</si>
  <si>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</si>
  <si>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</si>
  <si>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</si>
  <si>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</si>
  <si>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</si>
  <si>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</si>
  <si>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</si>
  <si>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</si>
  <si>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</si>
  <si>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</si>
  <si>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</si>
  <si>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</si>
  <si>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</si>
  <si>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</si>
  <si>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</si>
  <si>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</si>
  <si>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</si>
  <si>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</si>
  <si>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</si>
  <si>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</si>
  <si>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</si>
  <si>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</si>
  <si>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</si>
  <si>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</si>
  <si>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</si>
  <si>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</si>
  <si>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</si>
  <si>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</si>
  <si>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</si>
  <si>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</si>
  <si>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</si>
  <si>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</si>
  <si>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</si>
  <si>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</si>
  <si>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</si>
  <si>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</si>
  <si>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</si>
  <si>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</si>
  <si>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</si>
  <si>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</si>
  <si>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</si>
  <si>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</si>
  <si>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</si>
  <si>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</si>
  <si>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</si>
  <si>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</si>
  <si>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</si>
  <si>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</si>
  <si>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</si>
  <si>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</si>
  <si>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</si>
  <si>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</si>
  <si>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</si>
  <si>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</si>
  <si>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</si>
  <si>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</si>
  <si>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</si>
  <si>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</si>
  <si>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</si>
  <si>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</si>
  <si>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</si>
  <si>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</si>
  <si>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</si>
  <si>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</si>
  <si>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</si>
  <si>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</si>
  <si>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</si>
  <si>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</si>
  <si>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</si>
  <si>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</si>
  <si>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</si>
  <si>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</si>
  <si>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</si>
  <si>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</si>
  <si>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</si>
  <si>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</si>
  <si>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</si>
  <si>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</si>
  <si>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</si>
  <si>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</si>
  <si>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</si>
  <si>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</si>
  <si>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</si>
  <si>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</si>
  <si>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</si>
  <si>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</si>
  <si>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</si>
  <si>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</si>
  <si>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</si>
  <si>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</si>
  <si>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</si>
  <si>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</si>
  <si>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</si>
  <si>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</si>
  <si>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</si>
  <si>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</si>
  <si>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</si>
  <si>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</si>
  <si>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</si>
  <si>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</si>
  <si>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</si>
  <si>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</si>
  <si>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</si>
  <si>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</si>
  <si>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</si>
  <si>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</si>
  <si>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</si>
  <si>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</si>
  <si>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</si>
  <si>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</si>
  <si>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</si>
  <si>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</si>
  <si>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</si>
  <si>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</si>
  <si>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</si>
  <si>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</si>
  <si>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</si>
  <si>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</si>
  <si>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</si>
  <si>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</si>
  <si>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</si>
  <si>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</si>
  <si>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</si>
  <si>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</si>
  <si>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</si>
  <si>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</si>
  <si>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</si>
  <si>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</si>
  <si>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</si>
  <si>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</si>
  <si>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</si>
  <si>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</si>
  <si>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</si>
  <si>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</si>
  <si>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</si>
  <si>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</si>
  <si>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</si>
  <si>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</si>
  <si>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</si>
  <si>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</si>
  <si>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</si>
  <si>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</si>
  <si>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</si>
  <si>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</si>
  <si>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</si>
  <si>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</si>
  <si>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</si>
  <si>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</si>
  <si>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</si>
  <si>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</si>
  <si>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</si>
  <si>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</si>
  <si>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</si>
  <si>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</si>
  <si>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</si>
  <si>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</si>
  <si>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</si>
  <si>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</si>
  <si>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</si>
  <si>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</si>
  <si>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</si>
  <si>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</si>
  <si>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</si>
  <si>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</si>
  <si>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</si>
  <si>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</si>
  <si>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</si>
  <si>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</si>
  <si>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</si>
  <si>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</si>
  <si>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</si>
  <si>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</si>
  <si>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</si>
  <si>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</si>
  <si>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</si>
  <si>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</si>
  <si>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</si>
  <si>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</si>
  <si>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</si>
  <si>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</si>
  <si>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</si>
  <si>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</si>
  <si>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</si>
  <si>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</si>
  <si>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</si>
  <si>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</si>
  <si>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</si>
  <si>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</si>
  <si>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</si>
  <si>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</si>
  <si>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</si>
  <si>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</si>
  <si>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</si>
  <si>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</si>
  <si>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</si>
  <si>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</si>
  <si>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</si>
  <si>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</si>
  <si>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</si>
  <si>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</si>
  <si>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</si>
  <si>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</si>
  <si>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</si>
  <si>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</si>
  <si>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</si>
  <si>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</si>
  <si>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</si>
  <si>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</si>
  <si>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</si>
  <si>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</si>
  <si>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</si>
  <si>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</si>
  <si>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</si>
  <si>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</si>
  <si>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722</t>
    <phoneticPr fontId="2"/>
  </si>
  <si>
    <t>9292</t>
    <phoneticPr fontId="2"/>
  </si>
  <si>
    <t>211</t>
    <phoneticPr fontId="2"/>
  </si>
  <si>
    <t>0065</t>
    <phoneticPr fontId="2"/>
  </si>
  <si>
    <t>神奈川県川崎市中原区今井仲町７－１</t>
    <rPh sb="0" eb="4">
      <t>カナガワケン</t>
    </rPh>
    <rPh sb="4" eb="7">
      <t>カワサキシ</t>
    </rPh>
    <rPh sb="7" eb="10">
      <t>ナカハラク</t>
    </rPh>
    <rPh sb="10" eb="12">
      <t>イマイ</t>
    </rPh>
    <rPh sb="12" eb="14">
      <t>ナカマチ</t>
    </rPh>
    <phoneticPr fontId="2"/>
  </si>
  <si>
    <t>044</t>
    <phoneticPr fontId="2"/>
  </si>
  <si>
    <t>722</t>
    <phoneticPr fontId="2"/>
  </si>
  <si>
    <t>9349</t>
    <phoneticPr fontId="2"/>
  </si>
  <si>
    <t>岩﨑</t>
    <rPh sb="0" eb="2">
      <t>イワサキ</t>
    </rPh>
    <phoneticPr fontId="2"/>
  </si>
  <si>
    <t>将英</t>
    <rPh sb="0" eb="2">
      <t>マサヒデ</t>
    </rPh>
    <phoneticPr fontId="2"/>
  </si>
  <si>
    <t>いわさき</t>
  </si>
  <si>
    <t>まさひで</t>
  </si>
  <si>
    <t>むらまつ</t>
  </si>
  <si>
    <t>りゅうへい</t>
  </si>
  <si>
    <t>村松</t>
    <rPh sb="0" eb="2">
      <t>ムラマツ</t>
    </rPh>
    <phoneticPr fontId="2"/>
  </si>
  <si>
    <t>龍平</t>
    <rPh sb="0" eb="2">
      <t>リュウヘイ</t>
    </rPh>
    <phoneticPr fontId="2"/>
  </si>
  <si>
    <t>もろた</t>
  </si>
  <si>
    <t>ともはる</t>
  </si>
  <si>
    <t>諸田</t>
    <rPh sb="0" eb="2">
      <t>モロタ</t>
    </rPh>
    <phoneticPr fontId="2"/>
  </si>
  <si>
    <t>友晴</t>
    <rPh sb="0" eb="2">
      <t>トモハル</t>
    </rPh>
    <phoneticPr fontId="2"/>
  </si>
  <si>
    <t>阿部　</t>
    <rPh sb="0" eb="2">
      <t>アベ</t>
    </rPh>
    <phoneticPr fontId="2"/>
  </si>
  <si>
    <t>恭</t>
    <rPh sb="0" eb="1">
      <t>キョウ</t>
    </rPh>
    <phoneticPr fontId="2"/>
  </si>
  <si>
    <t>アベ</t>
    <phoneticPr fontId="2"/>
  </si>
  <si>
    <t>キョウ</t>
    <phoneticPr fontId="2"/>
  </si>
  <si>
    <t>山下</t>
    <rPh sb="0" eb="2">
      <t>ヤマシタ</t>
    </rPh>
    <phoneticPr fontId="2"/>
  </si>
  <si>
    <t>大晴</t>
    <rPh sb="0" eb="1">
      <t>ダイ</t>
    </rPh>
    <rPh sb="1" eb="2">
      <t>ハレ</t>
    </rPh>
    <phoneticPr fontId="2"/>
  </si>
  <si>
    <t>ヤマシタ</t>
    <phoneticPr fontId="2"/>
  </si>
  <si>
    <t>タイセイ</t>
    <phoneticPr fontId="2"/>
  </si>
  <si>
    <t>村松</t>
    <rPh sb="0" eb="2">
      <t>ムラマツ</t>
    </rPh>
    <phoneticPr fontId="2"/>
  </si>
  <si>
    <t>駿平</t>
    <rPh sb="0" eb="2">
      <t>シュンペイ</t>
    </rPh>
    <phoneticPr fontId="2"/>
  </si>
  <si>
    <t>ムラマツ</t>
    <phoneticPr fontId="2"/>
  </si>
  <si>
    <t>シュンペイ</t>
    <phoneticPr fontId="2"/>
  </si>
  <si>
    <t>田中　</t>
    <rPh sb="0" eb="2">
      <t>タナカ</t>
    </rPh>
    <phoneticPr fontId="2"/>
  </si>
  <si>
    <t>宇良</t>
    <rPh sb="0" eb="1">
      <t>ウ</t>
    </rPh>
    <rPh sb="1" eb="2">
      <t>リョウ</t>
    </rPh>
    <phoneticPr fontId="2"/>
  </si>
  <si>
    <t>タナカ</t>
    <phoneticPr fontId="2"/>
  </si>
  <si>
    <t>タカラ</t>
    <phoneticPr fontId="2"/>
  </si>
  <si>
    <t>清水</t>
    <rPh sb="0" eb="2">
      <t>シミズ</t>
    </rPh>
    <phoneticPr fontId="2"/>
  </si>
  <si>
    <t>駿佑</t>
    <rPh sb="0" eb="1">
      <t>シュン</t>
    </rPh>
    <rPh sb="1" eb="2">
      <t>スケ</t>
    </rPh>
    <phoneticPr fontId="2"/>
  </si>
  <si>
    <t>シミズ</t>
    <phoneticPr fontId="2"/>
  </si>
  <si>
    <t>シュンスケ</t>
    <phoneticPr fontId="2"/>
  </si>
  <si>
    <t>大野</t>
    <rPh sb="0" eb="2">
      <t>オオノ</t>
    </rPh>
    <phoneticPr fontId="2"/>
  </si>
  <si>
    <t>丈達</t>
    <rPh sb="0" eb="1">
      <t>ジョウ</t>
    </rPh>
    <rPh sb="1" eb="2">
      <t>タチ</t>
    </rPh>
    <phoneticPr fontId="2"/>
  </si>
  <si>
    <t>オオノ</t>
    <phoneticPr fontId="2"/>
  </si>
  <si>
    <t>タケト</t>
    <phoneticPr fontId="2"/>
  </si>
  <si>
    <t>三原</t>
    <rPh sb="0" eb="2">
      <t>ミハラ</t>
    </rPh>
    <phoneticPr fontId="2"/>
  </si>
  <si>
    <t>玄大</t>
    <rPh sb="0" eb="1">
      <t>ゲン</t>
    </rPh>
    <rPh sb="1" eb="2">
      <t>ダイ</t>
    </rPh>
    <phoneticPr fontId="2"/>
  </si>
  <si>
    <t>齋藤　</t>
    <rPh sb="0" eb="2">
      <t>サイトウ</t>
    </rPh>
    <phoneticPr fontId="2"/>
  </si>
  <si>
    <t>慶太郎</t>
    <rPh sb="0" eb="2">
      <t>ケイタ</t>
    </rPh>
    <rPh sb="2" eb="3">
      <t>ロウ</t>
    </rPh>
    <phoneticPr fontId="2"/>
  </si>
  <si>
    <t>松山</t>
    <rPh sb="0" eb="2">
      <t>マツヤマ</t>
    </rPh>
    <phoneticPr fontId="2"/>
  </si>
  <si>
    <t>温</t>
    <rPh sb="0" eb="1">
      <t>アタタ</t>
    </rPh>
    <phoneticPr fontId="2"/>
  </si>
  <si>
    <t>ミハラ</t>
    <phoneticPr fontId="2"/>
  </si>
  <si>
    <t>ゲンタ</t>
    <phoneticPr fontId="2"/>
  </si>
  <si>
    <t>サイトウ</t>
    <phoneticPr fontId="2"/>
  </si>
  <si>
    <t>ケイタロウ</t>
    <phoneticPr fontId="2"/>
  </si>
  <si>
    <t>マツヤマ</t>
    <phoneticPr fontId="2"/>
  </si>
  <si>
    <t>ツツム</t>
    <phoneticPr fontId="2"/>
  </si>
  <si>
    <t>齋藤</t>
    <rPh sb="0" eb="2">
      <t>サイトウ</t>
    </rPh>
    <phoneticPr fontId="2"/>
  </si>
  <si>
    <t>大輔</t>
    <rPh sb="0" eb="2">
      <t>ダイスケ</t>
    </rPh>
    <phoneticPr fontId="2"/>
  </si>
  <si>
    <t>サイトウ</t>
    <phoneticPr fontId="2"/>
  </si>
  <si>
    <t>ダイスケ</t>
    <phoneticPr fontId="2"/>
  </si>
  <si>
    <t>杉原</t>
    <rPh sb="0" eb="2">
      <t>スギハラ</t>
    </rPh>
    <phoneticPr fontId="2"/>
  </si>
  <si>
    <t>スギハラ</t>
    <phoneticPr fontId="2"/>
  </si>
  <si>
    <t>彰夫</t>
    <rPh sb="0" eb="1">
      <t>アキラ</t>
    </rPh>
    <rPh sb="1" eb="2">
      <t>オット</t>
    </rPh>
    <phoneticPr fontId="2"/>
  </si>
  <si>
    <t>アキオ</t>
    <phoneticPr fontId="2"/>
  </si>
  <si>
    <t>岩﨑</t>
    <rPh sb="0" eb="2">
      <t>イワサキ</t>
    </rPh>
    <phoneticPr fontId="2"/>
  </si>
  <si>
    <t>将英</t>
    <rPh sb="0" eb="1">
      <t>マサ</t>
    </rPh>
    <phoneticPr fontId="2"/>
  </si>
  <si>
    <t>イワサキ</t>
    <phoneticPr fontId="2"/>
  </si>
  <si>
    <t>マサヒデ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</si>
</sst>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2122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川崎市立今井中学校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740</v>
      </c>
      <c r="G12" s="148"/>
      <c r="H12" s="148"/>
      <c r="I12" s="148"/>
      <c r="J12" s="148"/>
      <c r="K12" s="148"/>
      <c r="L12" s="148" t="s">
        <v>741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743</v>
      </c>
      <c r="W12" s="152"/>
      <c r="X12" s="152"/>
      <c r="Y12" s="152"/>
      <c r="Z12" s="152"/>
      <c r="AA12" s="152"/>
      <c r="AB12" s="153" t="s">
        <v>745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738</v>
      </c>
      <c r="G13" s="134"/>
      <c r="H13" s="134"/>
      <c r="I13" s="134"/>
      <c r="J13" s="134"/>
      <c r="K13" s="134"/>
      <c r="L13" s="134" t="s">
        <v>739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742</v>
      </c>
      <c r="W13" s="140"/>
      <c r="X13" s="140"/>
      <c r="Y13" s="140"/>
      <c r="Z13" s="140"/>
      <c r="AA13" s="140"/>
      <c r="AB13" s="141" t="s">
        <v>744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748</v>
      </c>
      <c r="W14" s="170"/>
      <c r="X14" s="170"/>
      <c r="Y14" s="170"/>
      <c r="Z14" s="170"/>
      <c r="AA14" s="170"/>
      <c r="AB14" s="173" t="s">
        <v>749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746</v>
      </c>
      <c r="W15" s="161"/>
      <c r="X15" s="161"/>
      <c r="Y15" s="161"/>
      <c r="Z15" s="161"/>
      <c r="AA15" s="161"/>
      <c r="AB15" s="163" t="s">
        <v>747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692</v>
      </c>
      <c r="G20" s="202"/>
      <c r="H20" s="202"/>
      <c r="I20" s="202"/>
      <c r="J20" s="202"/>
      <c r="K20" s="202" t="s">
        <v>693</v>
      </c>
      <c r="L20" s="202"/>
      <c r="M20" s="202"/>
      <c r="N20" s="202"/>
      <c r="O20" s="203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716</v>
      </c>
      <c r="AA20" s="202"/>
      <c r="AB20" s="202"/>
      <c r="AC20" s="202"/>
      <c r="AD20" s="202"/>
      <c r="AE20" s="202" t="s">
        <v>717</v>
      </c>
      <c r="AF20" s="202"/>
      <c r="AG20" s="202"/>
      <c r="AH20" s="202"/>
      <c r="AI20" s="203"/>
      <c r="AJ20" s="199">
        <v>1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690</v>
      </c>
      <c r="G21" s="217"/>
      <c r="H21" s="217"/>
      <c r="I21" s="217"/>
      <c r="J21" s="217"/>
      <c r="K21" s="217" t="s">
        <v>691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714</v>
      </c>
      <c r="AA21" s="217"/>
      <c r="AB21" s="217"/>
      <c r="AC21" s="217"/>
      <c r="AD21" s="217"/>
      <c r="AE21" s="217" t="s">
        <v>715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704</v>
      </c>
      <c r="G22" s="170"/>
      <c r="H22" s="170"/>
      <c r="I22" s="170"/>
      <c r="J22" s="170"/>
      <c r="K22" s="170" t="s">
        <v>705</v>
      </c>
      <c r="L22" s="170"/>
      <c r="M22" s="170"/>
      <c r="N22" s="170"/>
      <c r="O22" s="171"/>
      <c r="P22" s="211">
        <v>1</v>
      </c>
      <c r="Q22" s="211"/>
      <c r="R22" s="213">
        <v>150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720</v>
      </c>
      <c r="AA22" s="170"/>
      <c r="AB22" s="170"/>
      <c r="AC22" s="170"/>
      <c r="AD22" s="170"/>
      <c r="AE22" s="170" t="s">
        <v>721</v>
      </c>
      <c r="AF22" s="170"/>
      <c r="AG22" s="170"/>
      <c r="AH22" s="170"/>
      <c r="AI22" s="171"/>
      <c r="AJ22" s="211">
        <v>2</v>
      </c>
      <c r="AK22" s="211"/>
      <c r="AL22" s="213">
        <v>155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702</v>
      </c>
      <c r="G23" s="224"/>
      <c r="H23" s="224"/>
      <c r="I23" s="224"/>
      <c r="J23" s="224"/>
      <c r="K23" s="224" t="s">
        <v>703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718</v>
      </c>
      <c r="AA23" s="224"/>
      <c r="AB23" s="224"/>
      <c r="AC23" s="224"/>
      <c r="AD23" s="224"/>
      <c r="AE23" s="224" t="s">
        <v>719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694</v>
      </c>
      <c r="G24" s="170"/>
      <c r="H24" s="170"/>
      <c r="I24" s="170"/>
      <c r="J24" s="170"/>
      <c r="K24" s="170" t="s">
        <v>695</v>
      </c>
      <c r="L24" s="170"/>
      <c r="M24" s="170"/>
      <c r="N24" s="170"/>
      <c r="O24" s="171"/>
      <c r="P24" s="211">
        <v>2</v>
      </c>
      <c r="Q24" s="211"/>
      <c r="R24" s="213">
        <v>172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724</v>
      </c>
      <c r="AA24" s="170"/>
      <c r="AB24" s="170"/>
      <c r="AC24" s="170"/>
      <c r="AD24" s="170"/>
      <c r="AE24" s="170" t="s">
        <v>725</v>
      </c>
      <c r="AF24" s="170"/>
      <c r="AG24" s="170"/>
      <c r="AH24" s="170"/>
      <c r="AI24" s="171"/>
      <c r="AJ24" s="211">
        <v>1</v>
      </c>
      <c r="AK24" s="211"/>
      <c r="AL24" s="213">
        <v>160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696</v>
      </c>
      <c r="G25" s="224"/>
      <c r="H25" s="224"/>
      <c r="I25" s="224"/>
      <c r="J25" s="224"/>
      <c r="K25" s="224" t="s">
        <v>697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722</v>
      </c>
      <c r="AA25" s="224"/>
      <c r="AB25" s="224"/>
      <c r="AC25" s="224"/>
      <c r="AD25" s="224"/>
      <c r="AE25" s="224" t="s">
        <v>723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698</v>
      </c>
      <c r="G26" s="170"/>
      <c r="H26" s="170"/>
      <c r="I26" s="170"/>
      <c r="J26" s="170"/>
      <c r="K26" s="170" t="s">
        <v>699</v>
      </c>
      <c r="L26" s="170"/>
      <c r="M26" s="170"/>
      <c r="N26" s="170"/>
      <c r="O26" s="171"/>
      <c r="P26" s="211">
        <v>2</v>
      </c>
      <c r="Q26" s="211"/>
      <c r="R26" s="213">
        <v>175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732</v>
      </c>
      <c r="AA26" s="170"/>
      <c r="AB26" s="170"/>
      <c r="AC26" s="170"/>
      <c r="AD26" s="170"/>
      <c r="AE26" s="170" t="s">
        <v>733</v>
      </c>
      <c r="AF26" s="170"/>
      <c r="AG26" s="170"/>
      <c r="AH26" s="170"/>
      <c r="AI26" s="171"/>
      <c r="AJ26" s="211">
        <v>1</v>
      </c>
      <c r="AK26" s="211"/>
      <c r="AL26" s="213">
        <v>160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700</v>
      </c>
      <c r="G27" s="224"/>
      <c r="H27" s="224"/>
      <c r="I27" s="224"/>
      <c r="J27" s="224"/>
      <c r="K27" s="224" t="s">
        <v>701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726</v>
      </c>
      <c r="AA27" s="224"/>
      <c r="AB27" s="224"/>
      <c r="AC27" s="224"/>
      <c r="AD27" s="224"/>
      <c r="AE27" s="224" t="s">
        <v>727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708</v>
      </c>
      <c r="G28" s="170"/>
      <c r="H28" s="170"/>
      <c r="I28" s="170"/>
      <c r="J28" s="170"/>
      <c r="K28" s="170" t="s">
        <v>709</v>
      </c>
      <c r="L28" s="170"/>
      <c r="M28" s="170"/>
      <c r="N28" s="170"/>
      <c r="O28" s="171"/>
      <c r="P28" s="211">
        <v>2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734</v>
      </c>
      <c r="AA28" s="170"/>
      <c r="AB28" s="170"/>
      <c r="AC28" s="170"/>
      <c r="AD28" s="170"/>
      <c r="AE28" s="170" t="s">
        <v>735</v>
      </c>
      <c r="AF28" s="170"/>
      <c r="AG28" s="170"/>
      <c r="AH28" s="170"/>
      <c r="AI28" s="171"/>
      <c r="AJ28" s="211">
        <v>2</v>
      </c>
      <c r="AK28" s="211"/>
      <c r="AL28" s="213">
        <v>163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706</v>
      </c>
      <c r="G29" s="224"/>
      <c r="H29" s="224"/>
      <c r="I29" s="224"/>
      <c r="J29" s="224"/>
      <c r="K29" s="224" t="s">
        <v>707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728</v>
      </c>
      <c r="AA29" s="224"/>
      <c r="AB29" s="224"/>
      <c r="AC29" s="224"/>
      <c r="AD29" s="224"/>
      <c r="AE29" s="224" t="s">
        <v>729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712</v>
      </c>
      <c r="G30" s="170"/>
      <c r="H30" s="170"/>
      <c r="I30" s="170"/>
      <c r="J30" s="170"/>
      <c r="K30" s="170" t="s">
        <v>713</v>
      </c>
      <c r="L30" s="170"/>
      <c r="M30" s="170"/>
      <c r="N30" s="170"/>
      <c r="O30" s="171"/>
      <c r="P30" s="211">
        <v>2</v>
      </c>
      <c r="Q30" s="211"/>
      <c r="R30" s="213">
        <v>172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736</v>
      </c>
      <c r="AA30" s="170"/>
      <c r="AB30" s="170"/>
      <c r="AC30" s="170"/>
      <c r="AD30" s="170"/>
      <c r="AE30" s="170" t="s">
        <v>737</v>
      </c>
      <c r="AF30" s="170"/>
      <c r="AG30" s="170"/>
      <c r="AH30" s="170"/>
      <c r="AI30" s="171"/>
      <c r="AJ30" s="211">
        <v>2</v>
      </c>
      <c r="AK30" s="211"/>
      <c r="AL30" s="213">
        <v>155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710</v>
      </c>
      <c r="G31" s="161"/>
      <c r="H31" s="161"/>
      <c r="I31" s="161"/>
      <c r="J31" s="161"/>
      <c r="K31" s="161" t="s">
        <v>711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730</v>
      </c>
      <c r="AA31" s="161"/>
      <c r="AB31" s="161"/>
      <c r="AC31" s="161"/>
      <c r="AD31" s="161"/>
      <c r="AE31" s="161" t="s">
        <v>731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2122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川崎市立今井中学校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サイトウ</v>
      </c>
      <c r="F7" s="346"/>
      <c r="G7" s="346"/>
      <c r="H7" s="346"/>
      <c r="I7" s="346"/>
      <c r="J7" s="346"/>
      <c r="K7" s="346" t="str">
        <f>IF(入力!L12="","",入力!L12)</f>
        <v>ダイスケ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スギハラ</v>
      </c>
      <c r="V7" s="167"/>
      <c r="W7" s="167"/>
      <c r="X7" s="167"/>
      <c r="Y7" s="167"/>
      <c r="Z7" s="320"/>
      <c r="AA7" s="303" t="str">
        <f>IF(入力!AB12="","",入力!AB12)</f>
        <v>アキオ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齋藤</v>
      </c>
      <c r="F8" s="334"/>
      <c r="G8" s="334"/>
      <c r="H8" s="334"/>
      <c r="I8" s="334"/>
      <c r="J8" s="334"/>
      <c r="K8" s="334" t="str">
        <f>IF(入力!L13="","",入力!L13)</f>
        <v>大輔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杉原</v>
      </c>
      <c r="V8" s="337"/>
      <c r="W8" s="337"/>
      <c r="X8" s="337"/>
      <c r="Y8" s="337"/>
      <c r="Z8" s="338"/>
      <c r="AA8" s="339" t="str">
        <f>IF(入力!AB13="","",入力!AB13)</f>
        <v>彰夫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イワサキ</v>
      </c>
      <c r="V9" s="167"/>
      <c r="W9" s="167"/>
      <c r="X9" s="167"/>
      <c r="Y9" s="167"/>
      <c r="Z9" s="320"/>
      <c r="AA9" s="303" t="str">
        <f>IF(入力!AB14="","",入力!AB14)</f>
        <v>マサヒデ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岩﨑</v>
      </c>
      <c r="V10" s="306"/>
      <c r="W10" s="306"/>
      <c r="X10" s="306"/>
      <c r="Y10" s="306"/>
      <c r="Z10" s="309"/>
      <c r="AA10" s="305" t="str">
        <f>IF(入力!AB15="","",入力!AB15)</f>
        <v>将英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いわさき</v>
      </c>
      <c r="F15" s="299"/>
      <c r="G15" s="299"/>
      <c r="H15" s="299"/>
      <c r="I15" s="299"/>
      <c r="J15" s="299" t="str">
        <f>IF(入力!K20="","",入力!K20)</f>
        <v>まさひで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タナカ</v>
      </c>
      <c r="Z15" s="299"/>
      <c r="AA15" s="299"/>
      <c r="AB15" s="299"/>
      <c r="AC15" s="299"/>
      <c r="AD15" s="299" t="str">
        <f>IF(入力!AE20="","",入力!AE20)</f>
        <v>タカラ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岩﨑</v>
      </c>
      <c r="F16" s="314"/>
      <c r="G16" s="314"/>
      <c r="H16" s="314"/>
      <c r="I16" s="314"/>
      <c r="J16" s="314" t="str">
        <f>IF(入力!K21="","",入力!K21)</f>
        <v>将英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田中　</v>
      </c>
      <c r="Z16" s="314"/>
      <c r="AA16" s="314"/>
      <c r="AB16" s="314"/>
      <c r="AC16" s="314"/>
      <c r="AD16" s="314" t="str">
        <f>IF(入力!AE21="","",入力!AE21)</f>
        <v>宇良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アベ</v>
      </c>
      <c r="F17" s="285"/>
      <c r="G17" s="285"/>
      <c r="H17" s="285"/>
      <c r="I17" s="285"/>
      <c r="J17" s="285" t="str">
        <f>IF(入力!K22="","",入力!K22)</f>
        <v>キョウ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シミズ</v>
      </c>
      <c r="Z17" s="285"/>
      <c r="AA17" s="285"/>
      <c r="AB17" s="285"/>
      <c r="AC17" s="285"/>
      <c r="AD17" s="285" t="str">
        <f>IF(入力!AE22="","",入力!AE22)</f>
        <v>シュンスケ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阿部　</v>
      </c>
      <c r="F18" s="278"/>
      <c r="G18" s="278"/>
      <c r="H18" s="278"/>
      <c r="I18" s="278"/>
      <c r="J18" s="278" t="str">
        <f>IF(入力!K23="","",入力!K23)</f>
        <v>恭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清水</v>
      </c>
      <c r="Z18" s="278"/>
      <c r="AA18" s="278"/>
      <c r="AB18" s="278"/>
      <c r="AC18" s="278"/>
      <c r="AD18" s="278" t="str">
        <f>IF(入力!AE23="","",入力!AE23)</f>
        <v>駿佑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むらまつ</v>
      </c>
      <c r="F19" s="285"/>
      <c r="G19" s="285"/>
      <c r="H19" s="285"/>
      <c r="I19" s="285"/>
      <c r="J19" s="285" t="str">
        <f>IF(入力!K24="","",入力!K24)</f>
        <v>りゅうへい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172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オオノ</v>
      </c>
      <c r="Z19" s="285"/>
      <c r="AA19" s="285"/>
      <c r="AB19" s="285"/>
      <c r="AC19" s="285"/>
      <c r="AD19" s="285" t="str">
        <f>IF(入力!AE24="","",入力!AE24)</f>
        <v>タケト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村松</v>
      </c>
      <c r="F20" s="278"/>
      <c r="G20" s="278"/>
      <c r="H20" s="278"/>
      <c r="I20" s="278"/>
      <c r="J20" s="278" t="str">
        <f>IF(入力!K25="","",入力!K25)</f>
        <v>龍平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大野</v>
      </c>
      <c r="Z20" s="278"/>
      <c r="AA20" s="278"/>
      <c r="AB20" s="278"/>
      <c r="AC20" s="278"/>
      <c r="AD20" s="278" t="str">
        <f>IF(入力!AE25="","",入力!AE25)</f>
        <v>丈達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もろた</v>
      </c>
      <c r="F21" s="285"/>
      <c r="G21" s="285"/>
      <c r="H21" s="285"/>
      <c r="I21" s="285"/>
      <c r="J21" s="285" t="str">
        <f>IF(入力!K26="","",入力!K26)</f>
        <v>ともはる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ミハラ</v>
      </c>
      <c r="Z21" s="285"/>
      <c r="AA21" s="285"/>
      <c r="AB21" s="285"/>
      <c r="AC21" s="285"/>
      <c r="AD21" s="285" t="str">
        <f>IF(入力!AE26="","",入力!AE26)</f>
        <v>ゲンタ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160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諸田</v>
      </c>
      <c r="F22" s="278"/>
      <c r="G22" s="278"/>
      <c r="H22" s="278"/>
      <c r="I22" s="278"/>
      <c r="J22" s="278" t="str">
        <f>IF(入力!K27="","",入力!K27)</f>
        <v>友晴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三原</v>
      </c>
      <c r="Z22" s="278"/>
      <c r="AA22" s="278"/>
      <c r="AB22" s="278"/>
      <c r="AC22" s="278"/>
      <c r="AD22" s="278" t="str">
        <f>IF(入力!AE27="","",入力!AE27)</f>
        <v>玄大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ヤマシタ</v>
      </c>
      <c r="F23" s="285"/>
      <c r="G23" s="285"/>
      <c r="H23" s="285"/>
      <c r="I23" s="285"/>
      <c r="J23" s="285" t="str">
        <f>IF(入力!K28="","",入力!K28)</f>
        <v>タイセイ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サイトウ</v>
      </c>
      <c r="Z23" s="285"/>
      <c r="AA23" s="285"/>
      <c r="AB23" s="285"/>
      <c r="AC23" s="285"/>
      <c r="AD23" s="285" t="str">
        <f>IF(入力!AE28="","",入力!AE28)</f>
        <v>ケイタロウ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163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山下</v>
      </c>
      <c r="F24" s="278"/>
      <c r="G24" s="278"/>
      <c r="H24" s="278"/>
      <c r="I24" s="278"/>
      <c r="J24" s="278" t="str">
        <f>IF(入力!K29="","",入力!K29)</f>
        <v>大晴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齋藤　</v>
      </c>
      <c r="Z24" s="278"/>
      <c r="AA24" s="278"/>
      <c r="AB24" s="278"/>
      <c r="AC24" s="278"/>
      <c r="AD24" s="278" t="str">
        <f>IF(入力!AE29="","",入力!AE29)</f>
        <v>慶太郎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ムラマツ</v>
      </c>
      <c r="F25" s="285"/>
      <c r="G25" s="285"/>
      <c r="H25" s="285"/>
      <c r="I25" s="285"/>
      <c r="J25" s="285" t="str">
        <f>IF(入力!K30="","",入力!K30)</f>
        <v>シュンペイ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172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マツヤマ</v>
      </c>
      <c r="Z25" s="285"/>
      <c r="AA25" s="285"/>
      <c r="AB25" s="285"/>
      <c r="AC25" s="285"/>
      <c r="AD25" s="285" t="str">
        <f>IF(入力!AE30="","",入力!AE30)</f>
        <v>ツツム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155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村松</v>
      </c>
      <c r="F26" s="291"/>
      <c r="G26" s="291"/>
      <c r="H26" s="291"/>
      <c r="I26" s="291"/>
      <c r="J26" s="291" t="str">
        <f>IF(入力!K31="","",入力!K31)</f>
        <v>駿平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松山</v>
      </c>
      <c r="Z26" s="291"/>
      <c r="AA26" s="291"/>
      <c r="AB26" s="291"/>
      <c r="AC26" s="291"/>
      <c r="AD26" s="291" t="str">
        <f>IF(入力!AE31="","",入力!AE31)</f>
        <v>温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2122</v>
      </c>
      <c r="B7" s="45" t="str">
        <f t="shared" ref="B7:C7" si="0">IF($A$8="","",IF($A$9="",B8,B8&amp;"・"&amp;B9))</f>
        <v>川崎市立今井中学校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211</v>
      </c>
      <c r="G7" s="45" t="str">
        <f t="shared" si="1"/>
        <v>0065</v>
      </c>
      <c r="H7" s="45">
        <f t="shared" si="1"/>
        <v>0</v>
      </c>
      <c r="I7" s="45" t="str">
        <f t="shared" si="1"/>
        <v>神奈川県川崎市中原区今井仲町７－１</v>
      </c>
      <c r="J7" s="45">
        <f t="shared" si="1"/>
        <v>0</v>
      </c>
      <c r="K7" s="45" t="str">
        <f t="shared" si="1"/>
        <v>044</v>
      </c>
      <c r="L7" s="45" t="str">
        <f t="shared" si="1"/>
        <v>722</v>
      </c>
      <c r="M7" s="45" t="str">
        <f t="shared" si="1"/>
        <v>9292</v>
      </c>
      <c r="N7" s="45" t="str">
        <f t="shared" si="1"/>
        <v>044</v>
      </c>
      <c r="O7" s="45" t="str">
        <f t="shared" si="1"/>
        <v>722</v>
      </c>
      <c r="P7" s="45" t="str">
        <f t="shared" si="1"/>
        <v>9349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2122</v>
      </c>
      <c r="B8" s="46" t="str">
        <f>IF(入力!$F$3="","",入力!$F$3)</f>
        <v>川崎市立今井中学校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211</v>
      </c>
      <c r="G8" s="57" t="str">
        <f>IF(入力!$I$6="","",入力!$I$6)</f>
        <v>0065</v>
      </c>
      <c r="H8" s="46"/>
      <c r="I8" s="46" t="str">
        <f>IF(入力!$L$5="","",入力!$L$5)</f>
        <v>神奈川県川崎市中原区今井仲町７－１</v>
      </c>
      <c r="J8" s="46"/>
      <c r="K8" s="57" t="str">
        <f>IF(入力!$AB$4="","",入力!$AB$4)</f>
        <v>044</v>
      </c>
      <c r="L8" s="57" t="str">
        <f>IF(入力!$AG$4="","",入力!$AG$4)</f>
        <v>722</v>
      </c>
      <c r="M8" s="57" t="str">
        <f>IF(入力!$AL$4="","",入力!$AL$4)</f>
        <v>9292</v>
      </c>
      <c r="N8" s="57" t="str">
        <f>IF(入力!$AB$6="","",入力!$AB$6)</f>
        <v>044</v>
      </c>
      <c r="O8" s="57" t="str">
        <f>IF(入力!$AG$6="","",入力!$AG$6)</f>
        <v>722</v>
      </c>
      <c r="P8" s="57" t="str">
        <f>IF(入力!$AL$6="","",入力!$AL$6)</f>
        <v>9349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9292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大輔</v>
      </c>
      <c r="E16" s="46" t="str">
        <f>IF(入力!$F$12="","",入力!$F$12)</f>
        <v>サイトウ</v>
      </c>
      <c r="F16" s="46" t="str">
        <f>IF(入力!$L$12="","",入力!$L$12)</f>
        <v>ダイスケ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杉原</v>
      </c>
      <c r="D17" s="46" t="str">
        <f>IF(入力!$AB$13="","",入力!$AB$13)</f>
        <v>彰夫</v>
      </c>
      <c r="E17" s="46" t="str">
        <f>IF(入力!$V$12="","",入力!$V$12)</f>
        <v>スギハラ</v>
      </c>
      <c r="F17" s="46" t="str">
        <f>IF(入力!$AB$12="","",入力!$AB$12)</f>
        <v>アキオ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岩﨑</v>
      </c>
      <c r="D24" s="46" t="str">
        <f>IF(入力!$AB$15="","",入力!$AB$15)</f>
        <v>将英</v>
      </c>
      <c r="E24" s="46" t="str">
        <f>IF(入力!$V$14="","",入力!$V$14)</f>
        <v>イワサキ</v>
      </c>
      <c r="F24" s="46" t="str">
        <f>IF(入力!$AB$14="","",入力!$AB$14)</f>
        <v>マサヒデ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岩﨑</v>
      </c>
      <c r="D53" s="46" t="str">
        <f>IF(OR(L53&lt;&gt;"○",入力!K21=""),"",入力!K21)</f>
        <v>将英</v>
      </c>
      <c r="E53" s="46" t="str">
        <f>IF(OR(L53&lt;&gt;"○",入力!F20=""),"",入力!F20)</f>
        <v>いわさき</v>
      </c>
      <c r="F53" s="46" t="str">
        <f>IF(OR(L53&lt;&gt;"○",入力!K20=""),"",入力!K20)</f>
        <v>まさひで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阿部　</v>
      </c>
      <c r="D54" s="46" t="str">
        <f>IF(OR(L54&lt;&gt;"○",入力!K23=""),"",入力!K23)</f>
        <v>恭</v>
      </c>
      <c r="E54" s="46" t="str">
        <f>IF(OR(L54&lt;&gt;"○",入力!F22=""),"",入力!F22)</f>
        <v>アベ</v>
      </c>
      <c r="F54" s="46" t="str">
        <f>IF(OR(L54&lt;&gt;"○",入力!K22=""),"",入力!K22)</f>
        <v>キョウ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村松</v>
      </c>
      <c r="D55" s="46" t="str">
        <f>IF(OR(L55&lt;&gt;"○",入力!K25=""),"",入力!K25)</f>
        <v>龍平</v>
      </c>
      <c r="E55" s="46" t="str">
        <f>IF(OR(L55&lt;&gt;"○",入力!F24=""),"",入力!F24)</f>
        <v>むらまつ</v>
      </c>
      <c r="F55" s="46" t="str">
        <f>IF(OR(L55&lt;&gt;"○",入力!K24=""),"",入力!K24)</f>
        <v>りゅうへい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諸田</v>
      </c>
      <c r="D56" s="46" t="str">
        <f>IF(OR(L56&lt;&gt;"○",入力!K27=""),"",入力!K27)</f>
        <v>友晴</v>
      </c>
      <c r="E56" s="46" t="str">
        <f>IF(OR(L56&lt;&gt;"○",入力!F26=""),"",入力!F26)</f>
        <v>もろた</v>
      </c>
      <c r="F56" s="46" t="str">
        <f>IF(OR(L56&lt;&gt;"○",入力!K26=""),"",入力!K26)</f>
        <v>ともはる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山下</v>
      </c>
      <c r="D57" s="46" t="str">
        <f>IF(OR(L57&lt;&gt;"○",入力!K29=""),"",入力!K29)</f>
        <v>大晴</v>
      </c>
      <c r="E57" s="46" t="str">
        <f>IF(OR(L57&lt;&gt;"○",入力!F28=""),"",入力!F28)</f>
        <v>ヤマシタ</v>
      </c>
      <c r="F57" s="46" t="str">
        <f>IF(OR(L57&lt;&gt;"○",入力!K28=""),"",入力!K28)</f>
        <v>タイセイ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村松</v>
      </c>
      <c r="D58" s="46" t="str">
        <f>IF(OR(L58&lt;&gt;"○",入力!K31=""),"",入力!K31)</f>
        <v>駿平</v>
      </c>
      <c r="E58" s="46" t="str">
        <f>IF(OR(L58&lt;&gt;"○",入力!F30=""),"",入力!F30)</f>
        <v>ムラマツ</v>
      </c>
      <c r="F58" s="46" t="str">
        <f>IF(OR(L58&lt;&gt;"○",入力!K30=""),"",入力!K30)</f>
        <v>シュンペイ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田中　</v>
      </c>
      <c r="D59" s="46" t="str">
        <f>IF(OR(L59&lt;&gt;"○",入力!AE21=""),"",入力!AE21)</f>
        <v>宇良</v>
      </c>
      <c r="E59" s="46" t="str">
        <f>IF(OR(L59&lt;&gt;"○",入力!Z20=""),"",入力!Z20)</f>
        <v>タナカ</v>
      </c>
      <c r="F59" s="46" t="str">
        <f>IF(OR(L59&lt;&gt;"○",入力!AE20=""),"",入力!AE20)</f>
        <v>タカラ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清水</v>
      </c>
      <c r="D60" s="46" t="str">
        <f>IF(OR(L60&lt;&gt;"○",入力!AE23=""),"",入力!AE23)</f>
        <v>駿佑</v>
      </c>
      <c r="E60" s="46" t="str">
        <f>IF(OR(L60&lt;&gt;"○",入力!Z22=""),"",入力!Z22)</f>
        <v>シミズ</v>
      </c>
      <c r="F60" s="46" t="str">
        <f>IF(OR(L60&lt;&gt;"○",入力!AE22=""),"",入力!AE22)</f>
        <v>シュンスケ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大野</v>
      </c>
      <c r="D61" s="46" t="str">
        <f>IF(OR(L61&lt;&gt;"○",入力!AE25=""),"",入力!AE25)</f>
        <v>丈達</v>
      </c>
      <c r="E61" s="46" t="str">
        <f>IF(OR(L61&lt;&gt;"○",入力!Z24=""),"",入力!Z24)</f>
        <v>オオノ</v>
      </c>
      <c r="F61" s="46" t="str">
        <f>IF(OR(L61&lt;&gt;"○",入力!AE24=""),"",入力!AE24)</f>
        <v>タケト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三原</v>
      </c>
      <c r="D62" s="46" t="str">
        <f>IF(OR(L62&lt;&gt;"○",入力!AE27=""),"",入力!AE27)</f>
        <v>玄大</v>
      </c>
      <c r="E62" s="46" t="str">
        <f>IF(OR(L62&lt;&gt;"○",入力!Z26=""),"",入力!Z26)</f>
        <v>ミハラ</v>
      </c>
      <c r="F62" s="46" t="str">
        <f>IF(OR(L62&lt;&gt;"○",入力!AE26=""),"",入力!AE26)</f>
        <v>ゲンタ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齋藤　</v>
      </c>
      <c r="D63" s="46" t="str">
        <f>IF(OR(L63&lt;&gt;"○",入力!AE29=""),"",入力!AE29)</f>
        <v>慶太郎</v>
      </c>
      <c r="E63" s="46" t="str">
        <f>IF(OR(L63&lt;&gt;"○",入力!Z28=""),"",入力!Z28)</f>
        <v>サイトウ</v>
      </c>
      <c r="F63" s="46" t="str">
        <f>IF(OR(L63&lt;&gt;"○",入力!AE28=""),"",入力!AE28)</f>
        <v>ケイタロウ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松山</v>
      </c>
      <c r="D64" s="46" t="str">
        <f>IF(OR(L64&lt;&gt;"○",入力!AE31=""),"",入力!AE31)</f>
        <v>温</v>
      </c>
      <c r="E64" s="46" t="str">
        <f>IF(OR(L64&lt;&gt;"○",入力!Z30=""),"",入力!Z30)</f>
        <v>マツヤマ</v>
      </c>
      <c r="F64" s="46" t="str">
        <f>IF(OR(L64&lt;&gt;"○",入力!AE30=""),"",入力!AE30)</f>
        <v>ツツム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2018-11-15T01:27:43Z</dcterms:modified>
</cp:coreProperties>
</file>