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大輔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<sst xmlns="http://schemas.openxmlformats.org/spreadsheetml/2006/main" count="1455" uniqueCount="745">
  <si>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</si>
  <si>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</si>
  <si>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</si>
  <si>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</si>
  <si>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</si>
  <si>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</si>
  <si>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</si>
  <si>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</si>
  <si>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</si>
  <si>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</si>
  <si>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</si>
  <si>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</si>
  <si>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</si>
  <si>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</si>
  <si>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</si>
  <si>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</si>
  <si>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</si>
  <si>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</si>
  <si>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</si>
  <si>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</si>
  <si>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</si>
  <si>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</si>
  <si>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</si>
  <si>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</si>
  <si>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</si>
  <si>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</si>
  <si>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</si>
  <si>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</si>
  <si>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</si>
  <si>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</si>
  <si>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</si>
  <si>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</si>
  <si>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</si>
  <si>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</si>
  <si>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</si>
  <si>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</si>
  <si>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</si>
  <si>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</si>
  <si>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</si>
  <si>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</si>
  <si>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</si>
  <si>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</si>
  <si>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</si>
  <si>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</si>
  <si>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</si>
  <si>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</si>
  <si>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</si>
  <si>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</si>
  <si>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</si>
  <si>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</si>
  <si>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</si>
  <si>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</si>
  <si>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</si>
  <si>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</si>
  <si>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</si>
  <si>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</si>
  <si>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</si>
  <si>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</si>
  <si>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</si>
  <si>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</si>
  <si>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</si>
  <si>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</si>
  <si>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</si>
  <si>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</si>
  <si>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</si>
  <si>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</si>
  <si>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</si>
  <si>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</si>
  <si>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</si>
  <si>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</si>
  <si>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</si>
  <si>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</si>
  <si>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</si>
  <si>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</si>
  <si>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</si>
  <si>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</si>
  <si>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</si>
  <si>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</si>
  <si>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</si>
  <si>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</si>
  <si>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</si>
  <si>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</si>
  <si>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</si>
  <si>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</si>
  <si>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</si>
  <si>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</si>
  <si>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</si>
  <si>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</si>
  <si>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</si>
  <si>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</si>
  <si>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</si>
  <si>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</si>
  <si>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</si>
  <si>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</si>
  <si>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</si>
  <si>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</si>
  <si>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</si>
  <si>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</si>
  <si>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</si>
  <si>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</si>
  <si>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</si>
  <si>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</si>
  <si>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</si>
  <si>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</si>
  <si>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</si>
  <si>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</si>
  <si>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</si>
  <si>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</si>
  <si>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</si>
  <si>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</si>
  <si>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</si>
  <si>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</si>
  <si>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</si>
  <si>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</si>
  <si>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</si>
  <si>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</si>
  <si>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</si>
  <si>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</si>
  <si>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</si>
  <si>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</si>
  <si>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</si>
  <si>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</si>
  <si>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</si>
  <si>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</si>
  <si>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</si>
  <si>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</si>
  <si>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</si>
  <si>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</si>
  <si>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</si>
  <si>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</si>
  <si>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</si>
  <si>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</si>
  <si>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</si>
  <si>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</si>
  <si>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</si>
  <si>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</si>
  <si>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</si>
  <si>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</si>
  <si>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</si>
  <si>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</si>
  <si>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</si>
  <si>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</si>
  <si>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</si>
  <si>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</si>
  <si>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</si>
  <si>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</si>
  <si>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</si>
  <si>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</si>
  <si>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</si>
  <si>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</si>
  <si>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</si>
  <si>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</si>
  <si>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</si>
  <si>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</si>
  <si>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</si>
  <si>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</si>
  <si>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</si>
  <si>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</si>
  <si>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</si>
  <si>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</si>
  <si>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</si>
  <si>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</si>
  <si>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</si>
  <si>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</si>
  <si>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</si>
  <si>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</si>
  <si>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</si>
  <si>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</si>
  <si>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</si>
  <si>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</si>
  <si>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</si>
  <si>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</si>
  <si>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</si>
  <si>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</si>
  <si>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</si>
  <si>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</si>
  <si>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</si>
  <si>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</si>
  <si>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</si>
  <si>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</si>
  <si>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</si>
  <si>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</si>
  <si>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</si>
  <si>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</si>
  <si>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</si>
  <si>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</si>
  <si>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</si>
  <si>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</si>
  <si>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</si>
  <si>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</si>
  <si>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</si>
  <si>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</si>
  <si>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</si>
  <si>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</si>
  <si>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</si>
  <si>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</si>
  <si>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</si>
  <si>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</si>
  <si>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</si>
  <si>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</si>
  <si>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</si>
  <si>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</si>
  <si>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</si>
  <si>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</si>
  <si>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</si>
  <si>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</si>
  <si>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</si>
  <si>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</si>
  <si>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</si>
  <si>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</si>
  <si>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</si>
  <si>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</si>
  <si>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</si>
  <si>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</si>
  <si>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</si>
  <si>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</si>
  <si>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</si>
  <si>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</si>
  <si>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</si>
  <si>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</si>
  <si>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</si>
  <si>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</si>
  <si>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</si>
  <si>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</si>
  <si>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</si>
  <si>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</si>
  <si>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</si>
  <si>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</si>
  <si>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</si>
  <si>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</si>
  <si>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</si>
  <si>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</si>
  <si>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</si>
  <si>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</si>
  <si>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</si>
  <si>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</si>
  <si>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</si>
  <si>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</si>
  <si>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</si>
  <si>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</si>
  <si>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</si>
  <si>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</si>
  <si>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</si>
  <si>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</si>
  <si>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</si>
  <si>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</si>
  <si>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</si>
  <si>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</si>
  <si>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</si>
  <si>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</si>
  <si>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</si>
  <si>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</si>
  <si>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</si>
  <si>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</si>
  <si>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</si>
  <si>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</si>
  <si>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</si>
  <si>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</si>
  <si>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</si>
  <si>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</si>
  <si>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</si>
  <si>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</si>
  <si>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</si>
  <si>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</si>
  <si>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</si>
  <si>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</si>
  <si>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</si>
  <si>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</si>
  <si>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</si>
  <si>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</si>
  <si>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</si>
  <si>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</si>
  <si>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</si>
  <si>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</si>
  <si>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</si>
  <si>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</si>
  <si>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</si>
  <si>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</si>
  <si>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</si>
  <si>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</si>
  <si>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</si>
  <si>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</si>
  <si>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</si>
  <si>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</si>
  <si>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</si>
  <si>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</si>
  <si>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</si>
  <si>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</si>
  <si>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</si>
  <si>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</si>
  <si>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</si>
  <si>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</si>
  <si>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</si>
  <si>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</si>
  <si>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</si>
  <si>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</si>
  <si>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</si>
  <si>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</si>
  <si>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</si>
  <si>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</si>
  <si>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</si>
  <si>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</si>
  <si>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</si>
  <si>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</si>
  <si>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</si>
  <si>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</si>
  <si>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</si>
  <si>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</si>
  <si>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</si>
  <si>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</si>
  <si>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</si>
  <si>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</si>
  <si>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</si>
  <si>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</si>
  <si>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</si>
  <si>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</si>
  <si>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</si>
  <si>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</si>
  <si>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</si>
  <si>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</si>
  <si>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</si>
  <si>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</si>
  <si>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</si>
  <si>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</si>
  <si>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</si>
  <si>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</si>
  <si>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</si>
  <si>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</si>
  <si>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</si>
  <si>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</si>
  <si>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</si>
  <si>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</si>
  <si>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</si>
  <si>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</si>
  <si>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</si>
  <si>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</si>
  <si>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</si>
  <si>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</si>
  <si>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</si>
  <si>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</si>
  <si>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</si>
  <si>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</si>
  <si>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</si>
  <si>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</si>
  <si>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</si>
  <si>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</si>
  <si>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</si>
  <si>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</si>
  <si>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</si>
  <si>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</si>
  <si>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</si>
  <si>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</si>
  <si>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</si>
  <si>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</si>
  <si>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</si>
  <si>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</si>
  <si>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</si>
  <si>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</si>
  <si>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</si>
  <si>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</si>
  <si>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</si>
  <si>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</si>
  <si>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</si>
  <si>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</si>
  <si>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</si>
  <si>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</si>
  <si>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</si>
  <si>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</si>
  <si>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</si>
  <si>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</si>
  <si>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</si>
  <si>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</si>
  <si>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</si>
  <si>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</si>
  <si>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</si>
  <si>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</si>
  <si>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</si>
  <si>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</si>
  <si>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</si>
  <si>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</si>
  <si>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</si>
  <si>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</si>
  <si>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</si>
  <si>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</si>
  <si>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</si>
  <si>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</si>
  <si>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</si>
  <si>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</si>
  <si>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</si>
  <si>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</si>
  <si>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</si>
  <si>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</si>
  <si>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</si>
  <si>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</si>
  <si>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</si>
  <si>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</si>
  <si>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</si>
  <si>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</si>
  <si>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</si>
  <si>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</si>
  <si>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</si>
  <si>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</si>
  <si>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</si>
  <si>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</si>
  <si>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</si>
  <si>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</si>
  <si>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</si>
  <si>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</si>
  <si>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</si>
  <si>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</si>
  <si>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</si>
  <si>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</si>
  <si>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</si>
  <si>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</si>
  <si>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</si>
  <si>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</si>
  <si>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</si>
  <si>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</si>
  <si>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</si>
  <si>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</si>
  <si>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</si>
  <si>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</si>
  <si>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</si>
  <si>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</si>
  <si>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</si>
  <si>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</si>
  <si>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</si>
  <si>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</si>
  <si>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</si>
  <si>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</si>
  <si>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</si>
  <si>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</si>
  <si>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</si>
  <si>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</si>
  <si>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</si>
  <si>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</si>
  <si>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</si>
  <si>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</si>
  <si>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</si>
  <si>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</si>
  <si>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</si>
  <si>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</si>
  <si>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</si>
  <si>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</si>
  <si>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</si>
  <si>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</si>
  <si>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</si>
  <si>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</si>
  <si>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</si>
  <si>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</si>
  <si>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</si>
  <si>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</si>
  <si>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</si>
  <si>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</si>
  <si>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</si>
  <si>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</si>
  <si>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</si>
  <si>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</si>
  <si>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</si>
  <si>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</si>
  <si>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</si>
  <si>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</si>
  <si>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</si>
  <si>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</si>
  <si>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</si>
  <si>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</si>
  <si>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</si>
  <si>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</si>
  <si>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</si>
  <si>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</si>
  <si>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</si>
  <si>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</si>
  <si>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</si>
  <si>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</si>
  <si>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</si>
  <si>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</si>
  <si>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</si>
  <si>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</si>
  <si>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</si>
  <si>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</si>
  <si>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</si>
  <si>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</si>
  <si>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</si>
  <si>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</si>
  <si>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</si>
  <si>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</si>
  <si>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</si>
  <si>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</si>
  <si>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</si>
  <si>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</si>
  <si>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</si>
  <si>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</si>
  <si>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</si>
  <si>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</si>
  <si>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</si>
  <si>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</si>
  <si>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</si>
  <si>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</si>
  <si>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</si>
  <si>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</si>
  <si>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</si>
  <si>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</si>
  <si>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</si>
  <si>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</si>
  <si>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</si>
  <si>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</si>
  <si>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</si>
  <si>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</si>
  <si>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</si>
  <si>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</si>
  <si>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</si>
  <si>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</si>
  <si>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</si>
  <si>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</si>
  <si>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</si>
  <si>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</si>
  <si>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</si>
  <si>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</si>
  <si>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</si>
  <si>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</si>
  <si>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</si>
  <si>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</si>
  <si>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</si>
  <si>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</si>
  <si>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</si>
  <si>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</si>
  <si>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</si>
  <si>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</si>
  <si>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</si>
  <si>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</si>
  <si>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</si>
  <si>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</si>
  <si>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</si>
  <si>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</si>
  <si>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</si>
  <si>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</si>
  <si>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</si>
  <si>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</si>
  <si>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</si>
  <si>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</si>
  <si>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</si>
  <si>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</si>
  <si>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</si>
  <si>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</si>
  <si>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</si>
  <si>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</si>
  <si>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</si>
  <si>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</si>
  <si>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</si>
  <si>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</si>
  <si>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</si>
  <si>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</si>
  <si>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</si>
  <si>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</si>
  <si>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</si>
  <si>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</si>
  <si>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</si>
  <si>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</si>
  <si>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</si>
  <si>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</si>
  <si>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</si>
  <si>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</si>
  <si>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</si>
  <si>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</si>
  <si>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</si>
  <si>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</si>
  <si>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</si>
  <si>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</si>
  <si>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</si>
  <si>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</si>
  <si>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</si>
  <si>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</si>
  <si>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</si>
  <si>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</si>
  <si>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</si>
  <si>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</si>
  <si>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</si>
  <si>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</si>
  <si>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</si>
  <si>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</si>
  <si>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</si>
  <si>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</si>
  <si>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</si>
  <si>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</si>
  <si>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</si>
  <si>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</si>
  <si>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</si>
  <si>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</si>
  <si>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</si>
  <si>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</si>
  <si>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</si>
  <si>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</si>
  <si>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</si>
  <si>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</si>
  <si>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</si>
  <si>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</si>
  <si>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</si>
  <si>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</si>
  <si>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</si>
  <si>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</si>
  <si>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</si>
  <si>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</si>
  <si>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</si>
  <si>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</si>
  <si>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</si>
  <si>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</si>
  <si>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</si>
  <si>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</si>
  <si>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</si>
  <si>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</si>
  <si>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</si>
  <si>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</si>
  <si>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</si>
  <si>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</si>
  <si>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</si>
  <si>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</si>
  <si>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</si>
  <si>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</si>
  <si>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</si>
  <si>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</si>
  <si>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</si>
  <si>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</si>
  <si>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</si>
  <si>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</si>
  <si>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</si>
  <si>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</si>
  <si>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</si>
  <si>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</si>
  <si>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</si>
  <si>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</si>
  <si>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</si>
  <si>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</si>
  <si>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</si>
  <si>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</si>
  <si>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</si>
  <si>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</si>
  <si>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</si>
  <si>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</si>
  <si>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</si>
  <si>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</si>
  <si>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</si>
  <si>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</si>
  <si>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</si>
  <si>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</si>
  <si>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</si>
  <si>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</si>
  <si>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</si>
  <si>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</si>
  <si>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</si>
  <si>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</si>
  <si>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</si>
  <si>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</si>
  <si>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</si>
  <si>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</si>
  <si>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</si>
  <si>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</si>
  <si>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</si>
  <si>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</si>
  <si>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</si>
  <si>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</si>
  <si>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</si>
  <si>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</si>
  <si>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</si>
  <si>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</si>
  <si>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</si>
  <si>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</si>
  <si>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</si>
  <si>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</si>
  <si>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</si>
  <si>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</si>
  <si>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</si>
  <si>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</si>
  <si>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</si>
  <si>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</si>
  <si>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</si>
  <si>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</si>
  <si>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</si>
  <si>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</si>
  <si>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</si>
  <si>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</si>
  <si>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</si>
  <si>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</si>
  <si>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</si>
  <si>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</si>
  <si>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</si>
  <si>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</si>
  <si>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0065</t>
    <phoneticPr fontId="2"/>
  </si>
  <si>
    <t>神奈川県川崎市中原区今井中町７－１</t>
    <rPh sb="0" eb="4">
      <t>カナガワケン</t>
    </rPh>
    <rPh sb="4" eb="7">
      <t>カワサキシ</t>
    </rPh>
    <rPh sb="7" eb="10">
      <t>ナカハラク</t>
    </rPh>
    <rPh sb="10" eb="12">
      <t>イマイ</t>
    </rPh>
    <rPh sb="12" eb="14">
      <t>ナカマチ</t>
    </rPh>
    <phoneticPr fontId="2"/>
  </si>
  <si>
    <t>０４４</t>
    <phoneticPr fontId="2"/>
  </si>
  <si>
    <t>７２２</t>
    <phoneticPr fontId="2"/>
  </si>
  <si>
    <t>９２９２</t>
    <phoneticPr fontId="2"/>
  </si>
  <si>
    <t>９３９４</t>
    <phoneticPr fontId="2"/>
  </si>
  <si>
    <t>齋藤</t>
    <rPh sb="0" eb="2">
      <t>サイトウ</t>
    </rPh>
    <phoneticPr fontId="2"/>
  </si>
  <si>
    <t>大輔</t>
    <rPh sb="0" eb="2">
      <t>ダイスケ</t>
    </rPh>
    <phoneticPr fontId="2"/>
  </si>
  <si>
    <t>さいとう</t>
    <phoneticPr fontId="2"/>
  </si>
  <si>
    <t>だいすけ</t>
    <phoneticPr fontId="2"/>
  </si>
  <si>
    <t>田中　</t>
    <rPh sb="0" eb="2">
      <t>タナカ</t>
    </rPh>
    <phoneticPr fontId="2"/>
  </si>
  <si>
    <t>宇良</t>
    <rPh sb="0" eb="1">
      <t>ウ</t>
    </rPh>
    <rPh sb="1" eb="2">
      <t>リョウ</t>
    </rPh>
    <phoneticPr fontId="2"/>
  </si>
  <si>
    <t>たなか</t>
    <phoneticPr fontId="2"/>
  </si>
  <si>
    <t>たから</t>
    <phoneticPr fontId="2"/>
  </si>
  <si>
    <t>田中</t>
    <rPh sb="0" eb="2">
      <t>タナカ</t>
    </rPh>
    <phoneticPr fontId="2"/>
  </si>
  <si>
    <t>諸田</t>
    <rPh sb="0" eb="2">
      <t>モロタ</t>
    </rPh>
    <phoneticPr fontId="2"/>
  </si>
  <si>
    <t>裕道</t>
    <rPh sb="0" eb="1">
      <t>ユウ</t>
    </rPh>
    <rPh sb="1" eb="2">
      <t>ミチ</t>
    </rPh>
    <phoneticPr fontId="2"/>
  </si>
  <si>
    <t>もろた</t>
    <phoneticPr fontId="2"/>
  </si>
  <si>
    <t>ひろみち</t>
    <phoneticPr fontId="2"/>
  </si>
  <si>
    <t>三原</t>
    <rPh sb="0" eb="2">
      <t>ミハラ</t>
    </rPh>
    <phoneticPr fontId="2"/>
  </si>
  <si>
    <t>玄大</t>
    <rPh sb="0" eb="1">
      <t>ゲン</t>
    </rPh>
    <rPh sb="1" eb="2">
      <t>ダイ</t>
    </rPh>
    <phoneticPr fontId="2"/>
  </si>
  <si>
    <t>みはら</t>
    <phoneticPr fontId="2"/>
  </si>
  <si>
    <t>げんた</t>
    <phoneticPr fontId="2"/>
  </si>
  <si>
    <t>松井</t>
    <rPh sb="0" eb="2">
      <t>マツイ</t>
    </rPh>
    <phoneticPr fontId="2"/>
  </si>
  <si>
    <t>大空</t>
    <rPh sb="0" eb="2">
      <t>オオゾラ</t>
    </rPh>
    <phoneticPr fontId="2"/>
  </si>
  <si>
    <t>まつい</t>
    <phoneticPr fontId="2"/>
  </si>
  <si>
    <t>ひろたか</t>
    <phoneticPr fontId="2"/>
  </si>
  <si>
    <t>志村</t>
    <rPh sb="0" eb="2">
      <t>シムラ</t>
    </rPh>
    <phoneticPr fontId="2"/>
  </si>
  <si>
    <t>拓磨</t>
    <rPh sb="0" eb="1">
      <t>タク</t>
    </rPh>
    <rPh sb="1" eb="2">
      <t>マ</t>
    </rPh>
    <phoneticPr fontId="2"/>
  </si>
  <si>
    <t>しむら</t>
    <phoneticPr fontId="2"/>
  </si>
  <si>
    <t>たくま</t>
    <phoneticPr fontId="2"/>
  </si>
  <si>
    <t>大崎</t>
    <rPh sb="0" eb="2">
      <t>オオサキ</t>
    </rPh>
    <phoneticPr fontId="2"/>
  </si>
  <si>
    <t>龍翼</t>
    <rPh sb="0" eb="1">
      <t>リュウ</t>
    </rPh>
    <rPh sb="1" eb="2">
      <t>ツバサ</t>
    </rPh>
    <phoneticPr fontId="2"/>
  </si>
  <si>
    <t>おおさき</t>
    <phoneticPr fontId="2"/>
  </si>
  <si>
    <t>りゅうすけ</t>
    <phoneticPr fontId="2"/>
  </si>
  <si>
    <t>阿部</t>
    <rPh sb="0" eb="2">
      <t>アベ</t>
    </rPh>
    <phoneticPr fontId="2"/>
  </si>
  <si>
    <t>恭</t>
    <rPh sb="0" eb="1">
      <t>キョウ</t>
    </rPh>
    <phoneticPr fontId="2"/>
  </si>
  <si>
    <t>あべ</t>
    <phoneticPr fontId="2"/>
  </si>
  <si>
    <t>きょう</t>
    <phoneticPr fontId="2"/>
  </si>
  <si>
    <t>田村</t>
    <rPh sb="0" eb="2">
      <t>タムラ</t>
    </rPh>
    <phoneticPr fontId="2"/>
  </si>
  <si>
    <t>孝介</t>
    <rPh sb="0" eb="2">
      <t>コウスケ</t>
    </rPh>
    <phoneticPr fontId="2"/>
  </si>
  <si>
    <t>たむら</t>
    <phoneticPr fontId="2"/>
  </si>
  <si>
    <t>こうすけ</t>
    <phoneticPr fontId="2"/>
  </si>
  <si>
    <t>大野</t>
    <rPh sb="0" eb="2">
      <t>オオノ</t>
    </rPh>
    <phoneticPr fontId="2"/>
  </si>
  <si>
    <t>丈達</t>
    <rPh sb="0" eb="1">
      <t>ジョウ</t>
    </rPh>
    <rPh sb="1" eb="2">
      <t>タチ</t>
    </rPh>
    <phoneticPr fontId="2"/>
  </si>
  <si>
    <t>おおの</t>
    <phoneticPr fontId="2"/>
  </si>
  <si>
    <t>たけと</t>
    <phoneticPr fontId="2"/>
  </si>
  <si>
    <t>小池</t>
    <rPh sb="0" eb="2">
      <t>コイケ</t>
    </rPh>
    <phoneticPr fontId="2"/>
  </si>
  <si>
    <t>総一朗</t>
    <rPh sb="0" eb="3">
      <t>ソウイチロウ</t>
    </rPh>
    <phoneticPr fontId="2"/>
  </si>
  <si>
    <t>こいけ</t>
    <phoneticPr fontId="2"/>
  </si>
  <si>
    <t>そういちろう</t>
    <phoneticPr fontId="2"/>
  </si>
  <si>
    <t>銀林</t>
    <rPh sb="0" eb="2">
      <t>ギンバヤシ</t>
    </rPh>
    <phoneticPr fontId="2"/>
  </si>
  <si>
    <t>怜介</t>
    <rPh sb="0" eb="1">
      <t>レイ</t>
    </rPh>
    <rPh sb="1" eb="2">
      <t>スケ</t>
    </rPh>
    <phoneticPr fontId="2"/>
  </si>
  <si>
    <t>ぎんばやし</t>
    <phoneticPr fontId="2"/>
  </si>
  <si>
    <t>りょうすけ</t>
    <phoneticPr fontId="2"/>
  </si>
  <si>
    <t>優翔</t>
    <rPh sb="0" eb="1">
      <t>ユウ</t>
    </rPh>
    <rPh sb="1" eb="2">
      <t>ショウ</t>
    </rPh>
    <phoneticPr fontId="2"/>
  </si>
  <si>
    <t>ゆうと</t>
    <phoneticPr fontId="2"/>
  </si>
  <si>
    <t>211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</si>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</sst>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Z13" sqref="Z13:AD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2122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川崎市立今井中学校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688</v>
      </c>
      <c r="AC4" s="216"/>
      <c r="AD4" s="216"/>
      <c r="AE4" s="216"/>
      <c r="AF4" s="4" t="s">
        <v>584</v>
      </c>
      <c r="AG4" s="216" t="s">
        <v>689</v>
      </c>
      <c r="AH4" s="216"/>
      <c r="AI4" s="216"/>
      <c r="AJ4" s="216"/>
      <c r="AK4" s="4" t="s">
        <v>584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687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743</v>
      </c>
      <c r="G6" s="196"/>
      <c r="H6" s="24" t="s">
        <v>586</v>
      </c>
      <c r="I6" s="197" t="s">
        <v>686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688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/>
      <c r="AA12" s="260"/>
      <c r="AB12" s="260"/>
      <c r="AC12" s="260"/>
      <c r="AD12" s="260"/>
      <c r="AE12" s="260"/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744</v>
      </c>
      <c r="AA13" s="240"/>
      <c r="AB13" s="240"/>
      <c r="AC13" s="240"/>
      <c r="AD13" s="249"/>
      <c r="AE13" s="240" t="s">
        <v>744</v>
      </c>
      <c r="AF13" s="240"/>
      <c r="AG13" s="240"/>
      <c r="AH13" s="240"/>
      <c r="AI13" s="241"/>
      <c r="AJ13" s="53"/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698</v>
      </c>
      <c r="AA15" s="260"/>
      <c r="AB15" s="260"/>
      <c r="AC15" s="260"/>
      <c r="AD15" s="260"/>
      <c r="AE15" s="260" t="s">
        <v>699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696</v>
      </c>
      <c r="AA16" s="240"/>
      <c r="AB16" s="240"/>
      <c r="AC16" s="240"/>
      <c r="AD16" s="249"/>
      <c r="AE16" s="240" t="s">
        <v>697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698</v>
      </c>
      <c r="G22" s="116"/>
      <c r="H22" s="116"/>
      <c r="I22" s="116"/>
      <c r="J22" s="116"/>
      <c r="K22" s="116" t="s">
        <v>699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2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697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703</v>
      </c>
      <c r="G24" s="82"/>
      <c r="H24" s="82"/>
      <c r="I24" s="82"/>
      <c r="J24" s="82"/>
      <c r="K24" s="82" t="s">
        <v>704</v>
      </c>
      <c r="L24" s="82"/>
      <c r="M24" s="82"/>
      <c r="N24" s="82"/>
      <c r="O24" s="83"/>
      <c r="P24" s="72">
        <v>1</v>
      </c>
      <c r="Q24" s="72"/>
      <c r="R24" s="88">
        <v>170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2</v>
      </c>
      <c r="AK24" s="72"/>
      <c r="AL24" s="88">
        <v>165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701</v>
      </c>
      <c r="G25" s="100"/>
      <c r="H25" s="100"/>
      <c r="I25" s="100"/>
      <c r="J25" s="100"/>
      <c r="K25" s="100" t="s">
        <v>702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729</v>
      </c>
      <c r="AA25" s="100"/>
      <c r="AB25" s="100"/>
      <c r="AC25" s="100"/>
      <c r="AD25" s="100"/>
      <c r="AE25" s="100" t="s">
        <v>730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707</v>
      </c>
      <c r="G26" s="82"/>
      <c r="H26" s="82"/>
      <c r="I26" s="82"/>
      <c r="J26" s="82"/>
      <c r="K26" s="82" t="s">
        <v>708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735</v>
      </c>
      <c r="AA26" s="82"/>
      <c r="AB26" s="82"/>
      <c r="AC26" s="82"/>
      <c r="AD26" s="82"/>
      <c r="AE26" s="82" t="s">
        <v>736</v>
      </c>
      <c r="AF26" s="82"/>
      <c r="AG26" s="82"/>
      <c r="AH26" s="82"/>
      <c r="AI26" s="83"/>
      <c r="AJ26" s="72">
        <v>2</v>
      </c>
      <c r="AK26" s="72"/>
      <c r="AL26" s="88">
        <v>173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705</v>
      </c>
      <c r="G27" s="100"/>
      <c r="H27" s="100"/>
      <c r="I27" s="100"/>
      <c r="J27" s="100"/>
      <c r="K27" s="100" t="s">
        <v>706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733</v>
      </c>
      <c r="AA27" s="100"/>
      <c r="AB27" s="100"/>
      <c r="AC27" s="100"/>
      <c r="AD27" s="100"/>
      <c r="AE27" s="100" t="s">
        <v>734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739</v>
      </c>
      <c r="AA28" s="82"/>
      <c r="AB28" s="82"/>
      <c r="AC28" s="82"/>
      <c r="AD28" s="82"/>
      <c r="AE28" s="82" t="s">
        <v>740</v>
      </c>
      <c r="AF28" s="82"/>
      <c r="AG28" s="82"/>
      <c r="AH28" s="82"/>
      <c r="AI28" s="83"/>
      <c r="AJ28" s="72">
        <v>2</v>
      </c>
      <c r="AK28" s="72"/>
      <c r="AL28" s="88">
        <v>160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713</v>
      </c>
      <c r="G29" s="100"/>
      <c r="H29" s="100"/>
      <c r="I29" s="100"/>
      <c r="J29" s="100"/>
      <c r="K29" s="100" t="s">
        <v>714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737</v>
      </c>
      <c r="AA29" s="100"/>
      <c r="AB29" s="100"/>
      <c r="AC29" s="100"/>
      <c r="AD29" s="100"/>
      <c r="AE29" s="100" t="s">
        <v>738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711</v>
      </c>
      <c r="G30" s="82"/>
      <c r="H30" s="82"/>
      <c r="I30" s="82"/>
      <c r="J30" s="82"/>
      <c r="K30" s="82" t="s">
        <v>712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727</v>
      </c>
      <c r="AA30" s="82"/>
      <c r="AB30" s="82"/>
      <c r="AC30" s="82"/>
      <c r="AD30" s="82"/>
      <c r="AE30" s="82" t="s">
        <v>742</v>
      </c>
      <c r="AF30" s="82"/>
      <c r="AG30" s="82"/>
      <c r="AH30" s="82"/>
      <c r="AI30" s="83"/>
      <c r="AJ30" s="72">
        <v>2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709</v>
      </c>
      <c r="G31" s="100"/>
      <c r="H31" s="100"/>
      <c r="I31" s="100"/>
      <c r="J31" s="100"/>
      <c r="K31" s="100" t="s">
        <v>710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725</v>
      </c>
      <c r="AA31" s="100"/>
      <c r="AB31" s="100"/>
      <c r="AC31" s="100"/>
      <c r="AD31" s="100"/>
      <c r="AE31" s="100" t="s">
        <v>741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719</v>
      </c>
      <c r="G32" s="82"/>
      <c r="H32" s="82"/>
      <c r="I32" s="82"/>
      <c r="J32" s="82"/>
      <c r="K32" s="82" t="s">
        <v>720</v>
      </c>
      <c r="L32" s="82"/>
      <c r="M32" s="82"/>
      <c r="N32" s="82"/>
      <c r="O32" s="83"/>
      <c r="P32" s="72">
        <v>2</v>
      </c>
      <c r="Q32" s="72"/>
      <c r="R32" s="88">
        <v>172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723</v>
      </c>
      <c r="AA32" s="82"/>
      <c r="AB32" s="82"/>
      <c r="AC32" s="82"/>
      <c r="AD32" s="82"/>
      <c r="AE32" s="82" t="s">
        <v>724</v>
      </c>
      <c r="AF32" s="82"/>
      <c r="AG32" s="82"/>
      <c r="AH32" s="82"/>
      <c r="AI32" s="83"/>
      <c r="AJ32" s="72">
        <v>2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717</v>
      </c>
      <c r="G33" s="75"/>
      <c r="H33" s="75"/>
      <c r="I33" s="75"/>
      <c r="J33" s="75"/>
      <c r="K33" s="75" t="s">
        <v>718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721</v>
      </c>
      <c r="AA33" s="75"/>
      <c r="AB33" s="75"/>
      <c r="AC33" s="75"/>
      <c r="AD33" s="75"/>
      <c r="AE33" s="75" t="s">
        <v>722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2122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川崎市立今井中学校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さいとう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齋藤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/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たなか</v>
      </c>
      <c r="F15" s="313"/>
      <c r="G15" s="313"/>
      <c r="H15" s="313"/>
      <c r="I15" s="313"/>
      <c r="J15" s="313" t="str">
        <f>IF(入力!K22="","",入力!K22)</f>
        <v>たから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たむら</v>
      </c>
      <c r="Z15" s="313"/>
      <c r="AA15" s="313"/>
      <c r="AB15" s="313"/>
      <c r="AC15" s="313"/>
      <c r="AD15" s="313" t="str">
        <f>IF(入力!AE22="","",入力!AE22)</f>
        <v>こうすけ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田中</v>
      </c>
      <c r="F16" s="327"/>
      <c r="G16" s="327"/>
      <c r="H16" s="327"/>
      <c r="I16" s="327"/>
      <c r="J16" s="327" t="str">
        <f>IF(入力!K23="","",入力!K23)</f>
        <v>宇良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田村</v>
      </c>
      <c r="Z16" s="327"/>
      <c r="AA16" s="327"/>
      <c r="AB16" s="327"/>
      <c r="AC16" s="327"/>
      <c r="AD16" s="327" t="str">
        <f>IF(入力!AE23="","",入力!AE23)</f>
        <v>孝介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もろた</v>
      </c>
      <c r="F17" s="308"/>
      <c r="G17" s="308"/>
      <c r="H17" s="308"/>
      <c r="I17" s="308"/>
      <c r="J17" s="308" t="str">
        <f>IF(入力!K24="","",入力!K24)</f>
        <v>ひろみち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170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おおの</v>
      </c>
      <c r="Z17" s="308"/>
      <c r="AA17" s="308"/>
      <c r="AB17" s="308"/>
      <c r="AC17" s="308"/>
      <c r="AD17" s="308" t="str">
        <f>IF(入力!AE24="","",入力!AE24)</f>
        <v>たけと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165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諸田</v>
      </c>
      <c r="F18" s="301"/>
      <c r="G18" s="301"/>
      <c r="H18" s="301"/>
      <c r="I18" s="301"/>
      <c r="J18" s="301" t="str">
        <f>IF(入力!K25="","",入力!K25)</f>
        <v>裕道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大野</v>
      </c>
      <c r="Z18" s="301"/>
      <c r="AA18" s="301"/>
      <c r="AB18" s="301"/>
      <c r="AC18" s="301"/>
      <c r="AD18" s="301" t="str">
        <f>IF(入力!AE25="","",入力!AE25)</f>
        <v>丈達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みはら</v>
      </c>
      <c r="F19" s="308"/>
      <c r="G19" s="308"/>
      <c r="H19" s="308"/>
      <c r="I19" s="308"/>
      <c r="J19" s="308" t="str">
        <f>IF(入力!K26="","",入力!K26)</f>
        <v>げんた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こいけ</v>
      </c>
      <c r="Z19" s="308"/>
      <c r="AA19" s="308"/>
      <c r="AB19" s="308"/>
      <c r="AC19" s="308"/>
      <c r="AD19" s="308" t="str">
        <f>IF(入力!AE26="","",入力!AE26)</f>
        <v>そういちろう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173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三原</v>
      </c>
      <c r="F20" s="301"/>
      <c r="G20" s="301"/>
      <c r="H20" s="301"/>
      <c r="I20" s="301"/>
      <c r="J20" s="301" t="str">
        <f>IF(入力!K27="","",入力!K27)</f>
        <v>玄大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小池</v>
      </c>
      <c r="Z20" s="301"/>
      <c r="AA20" s="301"/>
      <c r="AB20" s="301"/>
      <c r="AC20" s="301"/>
      <c r="AD20" s="301" t="str">
        <f>IF(入力!AE27="","",入力!AE27)</f>
        <v>総一朗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しむら</v>
      </c>
      <c r="F21" s="308"/>
      <c r="G21" s="308"/>
      <c r="H21" s="308"/>
      <c r="I21" s="308"/>
      <c r="J21" s="308" t="str">
        <f>IF(入力!K28="","",入力!K28)</f>
        <v>たくま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ぎんばやし</v>
      </c>
      <c r="Z21" s="308"/>
      <c r="AA21" s="308"/>
      <c r="AB21" s="308"/>
      <c r="AC21" s="308"/>
      <c r="AD21" s="308" t="str">
        <f>IF(入力!AE28="","",入力!AE28)</f>
        <v>りょうすけ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160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志村</v>
      </c>
      <c r="F22" s="301"/>
      <c r="G22" s="301"/>
      <c r="H22" s="301"/>
      <c r="I22" s="301"/>
      <c r="J22" s="301" t="str">
        <f>IF(入力!K29="","",入力!K29)</f>
        <v>拓磨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銀林</v>
      </c>
      <c r="Z22" s="301"/>
      <c r="AA22" s="301"/>
      <c r="AB22" s="301"/>
      <c r="AC22" s="301"/>
      <c r="AD22" s="301" t="str">
        <f>IF(入力!AE29="","",入力!AE29)</f>
        <v>怜介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まつい</v>
      </c>
      <c r="F23" s="308"/>
      <c r="G23" s="308"/>
      <c r="H23" s="308"/>
      <c r="I23" s="308"/>
      <c r="J23" s="308" t="str">
        <f>IF(入力!K30="","",入力!K30)</f>
        <v>ひろたか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たむら</v>
      </c>
      <c r="Z23" s="308"/>
      <c r="AA23" s="308"/>
      <c r="AB23" s="308"/>
      <c r="AC23" s="308"/>
      <c r="AD23" s="308" t="str">
        <f>IF(入力!AE30="","",入力!AE30)</f>
        <v>ゆうと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松井</v>
      </c>
      <c r="F24" s="301"/>
      <c r="G24" s="301"/>
      <c r="H24" s="301"/>
      <c r="I24" s="301"/>
      <c r="J24" s="301" t="str">
        <f>IF(入力!K31="","",入力!K31)</f>
        <v>大空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田村</v>
      </c>
      <c r="Z24" s="301"/>
      <c r="AA24" s="301"/>
      <c r="AB24" s="301"/>
      <c r="AC24" s="301"/>
      <c r="AD24" s="301" t="str">
        <f>IF(入力!AE31="","",入力!AE31)</f>
        <v>優翔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おおさき</v>
      </c>
      <c r="F25" s="308"/>
      <c r="G25" s="308"/>
      <c r="H25" s="308"/>
      <c r="I25" s="308"/>
      <c r="J25" s="308" t="str">
        <f>IF(入力!K32="","",入力!K32)</f>
        <v>りゅうすけ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172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あべ</v>
      </c>
      <c r="Z25" s="308"/>
      <c r="AA25" s="308"/>
      <c r="AB25" s="308"/>
      <c r="AC25" s="308"/>
      <c r="AD25" s="308" t="str">
        <f>IF(入力!AE32="","",入力!AE32)</f>
        <v>きょう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大崎</v>
      </c>
      <c r="F26" s="340"/>
      <c r="G26" s="340"/>
      <c r="H26" s="340"/>
      <c r="I26" s="340"/>
      <c r="J26" s="340" t="str">
        <f>IF(入力!K33="","",入力!K33)</f>
        <v>龍翼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阿部</v>
      </c>
      <c r="Z26" s="340"/>
      <c r="AA26" s="340"/>
      <c r="AB26" s="340"/>
      <c r="AC26" s="340"/>
      <c r="AD26" s="340" t="str">
        <f>IF(入力!AE33="","",入力!AE33)</f>
        <v>恭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2122</v>
      </c>
      <c r="B7" s="31" t="str">
        <f t="shared" ref="B7:C7" si="0">IF($A$8="","",IF($A$9="",B8,B8&amp;"・"&amp;B9))</f>
        <v>川崎市立今井中学校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0065</v>
      </c>
      <c r="H7" s="31">
        <f t="shared" si="1"/>
        <v>0</v>
      </c>
      <c r="I7" s="31" t="str">
        <f t="shared" si="1"/>
        <v>神奈川県川崎市中原区今井中町７－１</v>
      </c>
      <c r="J7" s="31">
        <f t="shared" si="1"/>
        <v>0</v>
      </c>
      <c r="K7" s="31" t="str">
        <f t="shared" si="1"/>
        <v>０４４</v>
      </c>
      <c r="L7" s="31" t="str">
        <f t="shared" si="1"/>
        <v>７２２</v>
      </c>
      <c r="M7" s="31" t="str">
        <f t="shared" si="1"/>
        <v>９２９２</v>
      </c>
      <c r="N7" s="31" t="str">
        <f t="shared" si="1"/>
        <v>０４４</v>
      </c>
      <c r="O7" s="31" t="str">
        <f t="shared" si="1"/>
        <v>７２２</v>
      </c>
      <c r="P7" s="31" t="str">
        <f t="shared" si="1"/>
        <v>９３９４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2122</v>
      </c>
      <c r="B8" s="32" t="str">
        <f>IF(入力!$F$3="","",入力!$F$3)</f>
        <v>川崎市立今井中学校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0065</v>
      </c>
      <c r="H8" s="32"/>
      <c r="I8" s="32" t="str">
        <f>IF(入力!$L$5="","",入力!$L$5)</f>
        <v>神奈川県川崎市中原区今井中町７－１</v>
      </c>
      <c r="J8" s="32"/>
      <c r="K8" s="42" t="str">
        <f>IF(入力!$AB$4="","",入力!$AB$4)</f>
        <v>０４４</v>
      </c>
      <c r="L8" s="42" t="str">
        <f>IF(入力!$AG$4="","",入力!$AG$4)</f>
        <v>７２２</v>
      </c>
      <c r="M8" s="42" t="str">
        <f>IF(入力!$AL$4="","",入力!$AL$4)</f>
        <v>９２９２</v>
      </c>
      <c r="N8" s="42" t="str">
        <f>IF(入力!$AB$6="","",入力!$AB$6)</f>
        <v>０４４</v>
      </c>
      <c r="O8" s="42" t="str">
        <f>IF(入力!$AG$6="","",入力!$AG$6)</f>
        <v>７２２</v>
      </c>
      <c r="P8" s="42" t="str">
        <f>IF(入力!$AL$6="","",入力!$AL$6)</f>
        <v>９３９４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９２９２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齋藤</v>
      </c>
      <c r="D16" s="32" t="str">
        <f>IF(入力!$K$13="","",入力!$K$13)</f>
        <v>大輔</v>
      </c>
      <c r="E16" s="32" t="str">
        <f>IF(入力!$F$12="","",入力!$F$12)</f>
        <v>さいとう</v>
      </c>
      <c r="F16" s="32" t="str">
        <f>IF(入力!$K$12="","",入力!$K$12)</f>
        <v>だいすけ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田中　</v>
      </c>
      <c r="D24" s="32" t="str">
        <f>IF(入力!$AE$16="","",入力!$AE$16)</f>
        <v>宇良</v>
      </c>
      <c r="E24" s="32" t="str">
        <f>IF(入力!$Z$15="","",入力!$Z$15)</f>
        <v>たなか</v>
      </c>
      <c r="F24" s="32" t="str">
        <f>IF(入力!$AE$15="","",入力!$AE$15)</f>
        <v>たから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宇良</v>
      </c>
      <c r="E53" s="32" t="str">
        <f>IF(OR(L53&lt;&gt;"○",入力!F22=""),"",入力!F22)</f>
        <v>たなか</v>
      </c>
      <c r="F53" s="32" t="str">
        <f>IF(OR(L53&lt;&gt;"○",入力!K22=""),"",入力!K22)</f>
        <v>たから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諸田</v>
      </c>
      <c r="D54" s="32" t="str">
        <f>IF(OR(L54&lt;&gt;"○",入力!K25=""),"",入力!K25)</f>
        <v>裕道</v>
      </c>
      <c r="E54" s="32" t="str">
        <f>IF(OR(L54&lt;&gt;"○",入力!F24=""),"",入力!F24)</f>
        <v>もろた</v>
      </c>
      <c r="F54" s="32" t="str">
        <f>IF(OR(L54&lt;&gt;"○",入力!K24=""),"",入力!K24)</f>
        <v>ひろみち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三原</v>
      </c>
      <c r="D55" s="32" t="str">
        <f>IF(OR(L55&lt;&gt;"○",入力!K27=""),"",入力!K27)</f>
        <v>玄大</v>
      </c>
      <c r="E55" s="32" t="str">
        <f>IF(OR(L55&lt;&gt;"○",入力!F26=""),"",入力!F26)</f>
        <v>みはら</v>
      </c>
      <c r="F55" s="32" t="str">
        <f>IF(OR(L55&lt;&gt;"○",入力!K26=""),"",入力!K26)</f>
        <v>げんた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志村</v>
      </c>
      <c r="D56" s="32" t="str">
        <f>IF(OR(L56&lt;&gt;"○",入力!K29=""),"",入力!K29)</f>
        <v>拓磨</v>
      </c>
      <c r="E56" s="32" t="str">
        <f>IF(OR(L56&lt;&gt;"○",入力!F28=""),"",入力!F28)</f>
        <v>しむら</v>
      </c>
      <c r="F56" s="32" t="str">
        <f>IF(OR(L56&lt;&gt;"○",入力!K28=""),"",入力!K28)</f>
        <v>たくま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松井</v>
      </c>
      <c r="D57" s="32" t="str">
        <f>IF(OR(L57&lt;&gt;"○",入力!K31=""),"",入力!K31)</f>
        <v>大空</v>
      </c>
      <c r="E57" s="32" t="str">
        <f>IF(OR(L57&lt;&gt;"○",入力!F30=""),"",入力!F30)</f>
        <v>まつい</v>
      </c>
      <c r="F57" s="32" t="str">
        <f>IF(OR(L57&lt;&gt;"○",入力!K30=""),"",入力!K30)</f>
        <v>ひろたか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大崎</v>
      </c>
      <c r="D58" s="32" t="str">
        <f>IF(OR(L58&lt;&gt;"○",入力!K33=""),"",入力!K33)</f>
        <v>龍翼</v>
      </c>
      <c r="E58" s="32" t="str">
        <f>IF(OR(L58&lt;&gt;"○",入力!F32=""),"",入力!F32)</f>
        <v>おおさき</v>
      </c>
      <c r="F58" s="32" t="str">
        <f>IF(OR(L58&lt;&gt;"○",入力!K32=""),"",入力!K32)</f>
        <v>りゅうすけ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田村</v>
      </c>
      <c r="D59" s="32" t="str">
        <f>IF(OR(L59&lt;&gt;"○",入力!AE23=""),"",入力!AE23)</f>
        <v>孝介</v>
      </c>
      <c r="E59" s="32" t="str">
        <f>IF(OR(L59&lt;&gt;"○",入力!Z22=""),"",入力!Z22)</f>
        <v>たむら</v>
      </c>
      <c r="F59" s="32" t="str">
        <f>IF(OR(L59&lt;&gt;"○",入力!AE22=""),"",入力!AE22)</f>
        <v>こうすけ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大野</v>
      </c>
      <c r="D60" s="32" t="str">
        <f>IF(OR(L60&lt;&gt;"○",入力!AE25=""),"",入力!AE25)</f>
        <v>丈達</v>
      </c>
      <c r="E60" s="32" t="str">
        <f>IF(OR(L60&lt;&gt;"○",入力!Z24=""),"",入力!Z24)</f>
        <v>おおの</v>
      </c>
      <c r="F60" s="32" t="str">
        <f>IF(OR(L60&lt;&gt;"○",入力!AE24=""),"",入力!AE24)</f>
        <v>たけと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小池</v>
      </c>
      <c r="D61" s="32" t="str">
        <f>IF(OR(L61&lt;&gt;"○",入力!AE27=""),"",入力!AE27)</f>
        <v>総一朗</v>
      </c>
      <c r="E61" s="32" t="str">
        <f>IF(OR(L61&lt;&gt;"○",入力!Z26=""),"",入力!Z26)</f>
        <v>こいけ</v>
      </c>
      <c r="F61" s="32" t="str">
        <f>IF(OR(L61&lt;&gt;"○",入力!AE26=""),"",入力!AE26)</f>
        <v>そういちろう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銀林</v>
      </c>
      <c r="D62" s="32" t="str">
        <f>IF(OR(L62&lt;&gt;"○",入力!AE29=""),"",入力!AE29)</f>
        <v>怜介</v>
      </c>
      <c r="E62" s="32" t="str">
        <f>IF(OR(L62&lt;&gt;"○",入力!Z28=""),"",入力!Z28)</f>
        <v>ぎんばやし</v>
      </c>
      <c r="F62" s="32" t="str">
        <f>IF(OR(L62&lt;&gt;"○",入力!AE28=""),"",入力!AE28)</f>
        <v>りょうすけ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田村</v>
      </c>
      <c r="D63" s="32" t="str">
        <f>IF(OR(L63&lt;&gt;"○",入力!AE31=""),"",入力!AE31)</f>
        <v>優翔</v>
      </c>
      <c r="E63" s="32" t="str">
        <f>IF(OR(L63&lt;&gt;"○",入力!Z30=""),"",入力!Z30)</f>
        <v>たむら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阿部</v>
      </c>
      <c r="D64" s="32" t="str">
        <f>IF(OR(L64&lt;&gt;"○",入力!AE33=""),"",入力!AE33)</f>
        <v>恭</v>
      </c>
      <c r="E64" s="32" t="str">
        <f>IF(OR(L64&lt;&gt;"○",入力!Z32=""),"",入力!Z32)</f>
        <v>あべ</v>
      </c>
      <c r="F64" s="32" t="str">
        <f>IF(OR(L64&lt;&gt;"○",入力!AE32=""),"",入力!AE32)</f>
        <v>きょう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2019-11-11T11:24:41Z</dcterms:modified>
</cp:coreProperties>
</file>