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70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<sst xmlns="http://schemas.openxmlformats.org/spreadsheetml/2006/main" count="1453" uniqueCount="751">
  <si>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</si>
  <si>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</si>
  <si>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</si>
  <si>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</si>
  <si>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</si>
  <si>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</si>
  <si>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</si>
  <si>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</si>
  <si>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</si>
  <si>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</si>
  <si>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</si>
  <si>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</si>
  <si>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</si>
  <si>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</si>
  <si>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</si>
  <si>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</si>
  <si>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</si>
  <si>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</si>
  <si>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</si>
  <si>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</si>
  <si>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</si>
  <si>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</si>
  <si>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</si>
  <si>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</si>
  <si>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</si>
  <si>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</si>
  <si>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</si>
  <si>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</si>
  <si>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</si>
  <si>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</si>
  <si>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</si>
  <si>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</si>
  <si>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</si>
  <si>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</si>
  <si>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</si>
  <si>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</si>
  <si>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</si>
  <si>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</si>
  <si>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</si>
  <si>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</si>
  <si>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</si>
  <si>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</si>
  <si>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</si>
  <si>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</si>
  <si>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</si>
  <si>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</si>
  <si>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</si>
  <si>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</si>
  <si>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</si>
  <si>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</si>
  <si>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</si>
  <si>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</si>
  <si>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</si>
  <si>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</si>
  <si>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</si>
  <si>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</si>
  <si>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</si>
  <si>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</si>
  <si>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</si>
  <si>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</si>
  <si>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</si>
  <si>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</si>
  <si>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</si>
  <si>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</si>
  <si>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</si>
  <si>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</si>
  <si>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</si>
  <si>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</si>
  <si>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</si>
  <si>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</si>
  <si>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</si>
  <si>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</si>
  <si>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</si>
  <si>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</si>
  <si>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</si>
  <si>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</si>
  <si>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</si>
  <si>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</si>
  <si>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</si>
  <si>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</si>
  <si>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</si>
  <si>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</si>
  <si>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</si>
  <si>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</si>
  <si>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</si>
  <si>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</si>
  <si>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</si>
  <si>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</si>
  <si>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</si>
  <si>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</si>
  <si>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</si>
  <si>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</si>
  <si>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</si>
  <si>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</si>
  <si>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</si>
  <si>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</si>
  <si>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</si>
  <si>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</si>
  <si>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</si>
  <si>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</si>
  <si>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</si>
  <si>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</si>
  <si>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</si>
  <si>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</si>
  <si>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</si>
  <si>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</si>
  <si>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</si>
  <si>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</si>
  <si>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</si>
  <si>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</si>
  <si>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</si>
  <si>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</si>
  <si>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</si>
  <si>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</si>
  <si>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</si>
  <si>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</si>
  <si>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</si>
  <si>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</si>
  <si>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</si>
  <si>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</si>
  <si>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</si>
  <si>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</si>
  <si>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</si>
  <si>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</si>
  <si>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</si>
  <si>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</si>
  <si>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</si>
  <si>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</si>
  <si>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</si>
  <si>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</si>
  <si>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</si>
  <si>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</si>
  <si>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</si>
  <si>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</si>
  <si>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</si>
  <si>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</si>
  <si>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</si>
  <si>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</si>
  <si>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</si>
  <si>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</si>
  <si>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</si>
  <si>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</si>
  <si>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</si>
  <si>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</si>
  <si>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</si>
  <si>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</si>
  <si>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</si>
  <si>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</si>
  <si>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</si>
  <si>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</si>
  <si>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</si>
  <si>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</si>
  <si>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</si>
  <si>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</si>
  <si>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</si>
  <si>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</si>
  <si>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</si>
  <si>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</si>
  <si>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</si>
  <si>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</si>
  <si>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</si>
  <si>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</si>
  <si>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</si>
  <si>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</si>
  <si>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</si>
  <si>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</si>
  <si>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</si>
  <si>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</si>
  <si>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</si>
  <si>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</si>
  <si>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</si>
  <si>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</si>
  <si>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</si>
  <si>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</si>
  <si>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</si>
  <si>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</si>
  <si>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</si>
  <si>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</si>
  <si>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</si>
  <si>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</si>
  <si>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</si>
  <si>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</si>
  <si>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</si>
  <si>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</si>
  <si>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</si>
  <si>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</si>
  <si>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</si>
  <si>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</si>
  <si>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</si>
  <si>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</si>
  <si>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</si>
  <si>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</si>
  <si>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</si>
  <si>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</si>
  <si>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</si>
  <si>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</si>
  <si>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</si>
  <si>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</si>
  <si>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</si>
  <si>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</si>
  <si>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</si>
  <si>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</si>
  <si>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</si>
  <si>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</si>
  <si>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</si>
  <si>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</si>
  <si>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</si>
  <si>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</si>
  <si>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</si>
  <si>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</si>
  <si>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</si>
  <si>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</si>
  <si>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</si>
  <si>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</si>
  <si>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</si>
  <si>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</si>
  <si>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</si>
  <si>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</si>
  <si>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</si>
  <si>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</si>
  <si>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</si>
  <si>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</si>
  <si>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</si>
  <si>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</si>
  <si>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</si>
  <si>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</si>
  <si>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</si>
  <si>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</si>
  <si>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</si>
  <si>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</si>
  <si>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</si>
  <si>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</si>
  <si>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</si>
  <si>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</si>
  <si>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</si>
  <si>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</si>
  <si>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</si>
  <si>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</si>
  <si>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</si>
  <si>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</si>
  <si>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</si>
  <si>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</si>
  <si>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</si>
  <si>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</si>
  <si>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</si>
  <si>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</si>
  <si>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</si>
  <si>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</si>
  <si>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</si>
  <si>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</si>
  <si>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</si>
  <si>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</si>
  <si>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</si>
  <si>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</si>
  <si>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</si>
  <si>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</si>
  <si>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</si>
  <si>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</si>
  <si>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</si>
  <si>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</si>
  <si>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</si>
  <si>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</si>
  <si>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</si>
  <si>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</si>
  <si>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</si>
  <si>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</si>
  <si>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</si>
  <si>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</si>
  <si>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</si>
  <si>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</si>
  <si>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</si>
  <si>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</si>
  <si>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</si>
  <si>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</si>
  <si>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</si>
  <si>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</si>
  <si>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</si>
  <si>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</si>
  <si>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</si>
  <si>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</si>
  <si>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</si>
  <si>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</si>
  <si>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</si>
  <si>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</si>
  <si>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</si>
  <si>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</si>
  <si>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</si>
  <si>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</si>
  <si>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</si>
  <si>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</si>
  <si>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</si>
  <si>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</si>
  <si>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</si>
  <si>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</si>
  <si>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</si>
  <si>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</si>
  <si>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</si>
  <si>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</si>
  <si>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</si>
  <si>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</si>
  <si>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</si>
  <si>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</si>
  <si>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</si>
  <si>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</si>
  <si>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</si>
  <si>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</si>
  <si>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</si>
  <si>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</si>
  <si>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</si>
  <si>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</si>
  <si>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</si>
  <si>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</si>
  <si>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</si>
  <si>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</si>
  <si>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</si>
  <si>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</si>
  <si>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</si>
  <si>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</si>
  <si>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</si>
  <si>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</si>
  <si>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</si>
  <si>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</si>
  <si>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</si>
  <si>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</si>
  <si>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</si>
  <si>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</si>
  <si>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</si>
  <si>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</si>
  <si>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</si>
  <si>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</si>
  <si>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</si>
  <si>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</si>
  <si>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</si>
  <si>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</si>
  <si>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</si>
  <si>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</si>
  <si>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</si>
  <si>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</si>
  <si>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</si>
  <si>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</si>
  <si>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</si>
  <si>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</si>
  <si>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</si>
  <si>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</si>
  <si>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</si>
  <si>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</si>
  <si>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</si>
  <si>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</si>
  <si>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</si>
  <si>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</si>
  <si>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</si>
  <si>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</si>
  <si>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</si>
  <si>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</si>
  <si>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</si>
  <si>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</si>
  <si>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</si>
  <si>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</si>
  <si>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</si>
  <si>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</si>
  <si>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</si>
  <si>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</si>
  <si>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</si>
  <si>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</si>
  <si>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</si>
  <si>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</si>
  <si>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</si>
  <si>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</si>
  <si>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</si>
  <si>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</si>
  <si>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</si>
  <si>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</si>
  <si>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</si>
  <si>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</si>
  <si>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</si>
  <si>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</si>
  <si>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</si>
  <si>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</si>
  <si>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</si>
  <si>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</si>
  <si>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</si>
  <si>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</si>
  <si>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</si>
  <si>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</si>
  <si>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</si>
  <si>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</si>
  <si>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</si>
  <si>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</si>
  <si>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</si>
  <si>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</si>
  <si>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</si>
  <si>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</si>
  <si>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</si>
  <si>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</si>
  <si>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</si>
  <si>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</si>
  <si>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</si>
  <si>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</si>
  <si>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</si>
  <si>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</si>
  <si>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</si>
  <si>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</si>
  <si>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</si>
  <si>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</si>
  <si>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</si>
  <si>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</si>
  <si>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</si>
  <si>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</si>
  <si>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</si>
  <si>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</si>
  <si>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</si>
  <si>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</si>
  <si>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</si>
  <si>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</si>
  <si>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</si>
  <si>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</si>
  <si>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</si>
  <si>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</si>
  <si>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</si>
  <si>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</si>
  <si>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</si>
  <si>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</si>
  <si>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</si>
  <si>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</si>
  <si>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</si>
  <si>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</si>
  <si>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</si>
  <si>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</si>
  <si>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</si>
  <si>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</si>
  <si>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</si>
  <si>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</si>
  <si>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</si>
  <si>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</si>
  <si>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</si>
  <si>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</si>
  <si>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</si>
  <si>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</si>
  <si>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</si>
  <si>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</si>
  <si>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</si>
  <si>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</si>
  <si>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</si>
  <si>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</si>
  <si>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</si>
  <si>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</si>
  <si>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</si>
  <si>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</si>
  <si>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</si>
  <si>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</si>
  <si>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</si>
  <si>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</si>
  <si>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</si>
  <si>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</si>
  <si>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</si>
  <si>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</si>
  <si>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</si>
  <si>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</si>
  <si>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</si>
  <si>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</si>
  <si>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</si>
  <si>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</si>
  <si>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</si>
  <si>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</si>
  <si>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</si>
  <si>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</si>
  <si>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</si>
  <si>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</si>
  <si>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</si>
  <si>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</si>
  <si>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</si>
  <si>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</si>
  <si>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</si>
  <si>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</si>
  <si>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</si>
  <si>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</si>
  <si>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</si>
  <si>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</si>
  <si>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</si>
  <si>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</si>
  <si>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</si>
  <si>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</si>
  <si>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</si>
  <si>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</si>
  <si>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</si>
  <si>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</si>
  <si>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</si>
  <si>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</si>
  <si>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</si>
  <si>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</si>
  <si>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</si>
  <si>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</si>
  <si>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</si>
  <si>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</si>
  <si>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</si>
  <si>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</si>
  <si>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</si>
  <si>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</si>
  <si>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</si>
  <si>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</si>
  <si>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</si>
  <si>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</si>
  <si>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</si>
  <si>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</si>
  <si>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</si>
  <si>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</si>
  <si>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</si>
  <si>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</si>
  <si>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</si>
  <si>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</si>
  <si>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</si>
  <si>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</si>
  <si>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</si>
  <si>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</si>
  <si>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</si>
  <si>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</si>
  <si>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</si>
  <si>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</si>
  <si>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</si>
  <si>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</si>
  <si>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</si>
  <si>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</si>
  <si>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</si>
  <si>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</si>
  <si>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</si>
  <si>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</si>
  <si>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</si>
  <si>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</si>
  <si>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</si>
  <si>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</si>
  <si>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</si>
  <si>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</si>
  <si>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</si>
  <si>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</si>
  <si>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</si>
  <si>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</si>
  <si>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</si>
  <si>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</si>
  <si>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</si>
  <si>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</si>
  <si>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</si>
  <si>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</si>
  <si>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</si>
  <si>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</si>
  <si>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</si>
  <si>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</si>
  <si>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</si>
  <si>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</si>
  <si>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</si>
  <si>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</si>
  <si>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</si>
  <si>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</si>
  <si>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</si>
  <si>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</si>
  <si>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</si>
  <si>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</si>
  <si>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</si>
  <si>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</si>
  <si>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</si>
  <si>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</si>
  <si>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</si>
  <si>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</si>
  <si>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</si>
  <si>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</si>
  <si>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</si>
  <si>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</si>
  <si>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</si>
  <si>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</si>
  <si>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</si>
  <si>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</si>
  <si>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</si>
  <si>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</si>
  <si>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</si>
  <si>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</si>
  <si>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</si>
  <si>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</si>
  <si>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</si>
  <si>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</si>
  <si>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</si>
  <si>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</si>
  <si>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</si>
  <si>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</si>
  <si>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</si>
  <si>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</si>
  <si>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</si>
  <si>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</si>
  <si>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</si>
  <si>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</si>
  <si>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</si>
  <si>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</si>
  <si>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</si>
  <si>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</si>
  <si>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</si>
  <si>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</si>
  <si>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</si>
  <si>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</si>
  <si>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</si>
  <si>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</si>
  <si>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</si>
  <si>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</si>
  <si>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</si>
  <si>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</si>
  <si>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</si>
  <si>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</si>
  <si>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</si>
  <si>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</si>
  <si>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</si>
  <si>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</si>
  <si>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</si>
  <si>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</si>
  <si>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</si>
  <si>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</si>
  <si>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</si>
  <si>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</si>
  <si>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</si>
  <si>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</si>
  <si>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</si>
  <si>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</si>
  <si>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</si>
  <si>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</si>
  <si>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</si>
  <si>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</si>
  <si>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</si>
  <si>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</si>
  <si>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</si>
  <si>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</si>
  <si>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</si>
  <si>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</si>
  <si>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</si>
  <si>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</si>
  <si>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</si>
  <si>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</si>
  <si>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</si>
  <si>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</si>
  <si>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</si>
  <si>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</si>
  <si>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</si>
  <si>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</si>
  <si>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</si>
  <si>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</si>
  <si>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</si>
  <si>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</si>
  <si>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</si>
  <si>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</si>
  <si>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</si>
  <si>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</si>
  <si>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</si>
  <si>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</si>
  <si>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</si>
  <si>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</si>
  <si>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</si>
  <si>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</si>
  <si>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</si>
  <si>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</si>
  <si>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</si>
  <si>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</si>
  <si>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</si>
  <si>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</si>
  <si>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</si>
  <si>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</si>
  <si>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</si>
  <si>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</si>
  <si>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</si>
  <si>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</si>
  <si>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</si>
  <si>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</si>
  <si>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</si>
  <si>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</si>
  <si>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</si>
  <si>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</si>
  <si>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</si>
  <si>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</si>
  <si>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</si>
  <si>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</si>
  <si>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</si>
  <si>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</si>
  <si>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</si>
  <si>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</si>
  <si>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</si>
  <si>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</si>
  <si>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</si>
  <si>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822</t>
    <phoneticPr fontId="2"/>
  </si>
  <si>
    <t>2487</t>
    <phoneticPr fontId="2"/>
  </si>
  <si>
    <t>213</t>
    <phoneticPr fontId="2"/>
  </si>
  <si>
    <t>0032</t>
    <phoneticPr fontId="2"/>
  </si>
  <si>
    <t>川崎市高津区久地1-10-1</t>
    <rPh sb="0" eb="3">
      <t>カワサキシ</t>
    </rPh>
    <rPh sb="3" eb="6">
      <t>タカツク</t>
    </rPh>
    <rPh sb="6" eb="8">
      <t>クジ</t>
    </rPh>
    <phoneticPr fontId="2"/>
  </si>
  <si>
    <t>おおの</t>
    <phoneticPr fontId="2"/>
  </si>
  <si>
    <t>かつひろ</t>
    <phoneticPr fontId="2"/>
  </si>
  <si>
    <t>いとう</t>
    <phoneticPr fontId="2"/>
  </si>
  <si>
    <t>たけし</t>
    <phoneticPr fontId="2"/>
  </si>
  <si>
    <t>大野</t>
    <rPh sb="0" eb="2">
      <t>オオノ</t>
    </rPh>
    <phoneticPr fontId="2"/>
  </si>
  <si>
    <t>勝弘</t>
    <rPh sb="0" eb="2">
      <t>カツヒロ</t>
    </rPh>
    <phoneticPr fontId="2"/>
  </si>
  <si>
    <t>伊藤</t>
    <rPh sb="0" eb="2">
      <t>イトウ</t>
    </rPh>
    <phoneticPr fontId="2"/>
  </si>
  <si>
    <t>武</t>
    <rPh sb="0" eb="1">
      <t>タケシ</t>
    </rPh>
    <phoneticPr fontId="2"/>
  </si>
  <si>
    <t>たなか</t>
    <phoneticPr fontId="2"/>
  </si>
  <si>
    <t>きょうや</t>
    <phoneticPr fontId="2"/>
  </si>
  <si>
    <t>田中</t>
    <rPh sb="0" eb="2">
      <t>タナカ</t>
    </rPh>
    <phoneticPr fontId="2"/>
  </si>
  <si>
    <t>響弥</t>
    <rPh sb="0" eb="1">
      <t>キョウ</t>
    </rPh>
    <rPh sb="1" eb="2">
      <t>ヤ</t>
    </rPh>
    <phoneticPr fontId="2"/>
  </si>
  <si>
    <t>吉田</t>
    <rPh sb="0" eb="2">
      <t>ヨシダ</t>
    </rPh>
    <phoneticPr fontId="2"/>
  </si>
  <si>
    <t>大陽</t>
    <rPh sb="0" eb="1">
      <t>ダイ</t>
    </rPh>
    <rPh sb="1" eb="2">
      <t>ヨウ</t>
    </rPh>
    <phoneticPr fontId="2"/>
  </si>
  <si>
    <t>よしだ</t>
    <phoneticPr fontId="2"/>
  </si>
  <si>
    <t>たいよう</t>
    <phoneticPr fontId="2"/>
  </si>
  <si>
    <t>きょうや</t>
    <phoneticPr fontId="2"/>
  </si>
  <si>
    <t>あおやぎ</t>
    <phoneticPr fontId="2"/>
  </si>
  <si>
    <t>たつき</t>
    <phoneticPr fontId="2"/>
  </si>
  <si>
    <t>青柳</t>
    <rPh sb="0" eb="2">
      <t>アオヤギ</t>
    </rPh>
    <phoneticPr fontId="2"/>
  </si>
  <si>
    <t>樹生</t>
    <rPh sb="0" eb="1">
      <t>タツキ</t>
    </rPh>
    <rPh sb="1" eb="2">
      <t>イ</t>
    </rPh>
    <phoneticPr fontId="2"/>
  </si>
  <si>
    <t>かみじょう</t>
    <phoneticPr fontId="2"/>
  </si>
  <si>
    <t>ひろたか</t>
    <phoneticPr fontId="2"/>
  </si>
  <si>
    <t>上條</t>
    <rPh sb="0" eb="2">
      <t>カミジョウ</t>
    </rPh>
    <phoneticPr fontId="2"/>
  </si>
  <si>
    <t>博誉</t>
    <rPh sb="0" eb="1">
      <t>ヒロシ</t>
    </rPh>
    <rPh sb="1" eb="2">
      <t>ホマレ</t>
    </rPh>
    <phoneticPr fontId="2"/>
  </si>
  <si>
    <t>ほり</t>
    <phoneticPr fontId="2"/>
  </si>
  <si>
    <t>ゆうわ</t>
    <phoneticPr fontId="2"/>
  </si>
  <si>
    <t>堀</t>
    <rPh sb="0" eb="1">
      <t>ホリ</t>
    </rPh>
    <phoneticPr fontId="2"/>
  </si>
  <si>
    <t>優和</t>
    <rPh sb="0" eb="2">
      <t>ユウワ</t>
    </rPh>
    <phoneticPr fontId="2"/>
  </si>
  <si>
    <t>おぐら</t>
    <phoneticPr fontId="2"/>
  </si>
  <si>
    <t>かずき</t>
    <phoneticPr fontId="2"/>
  </si>
  <si>
    <t>小椋</t>
    <rPh sb="0" eb="2">
      <t>オグラ</t>
    </rPh>
    <phoneticPr fontId="2"/>
  </si>
  <si>
    <t>一輝</t>
    <rPh sb="0" eb="2">
      <t>カズキ</t>
    </rPh>
    <phoneticPr fontId="2"/>
  </si>
  <si>
    <t>ふくもと</t>
    <phoneticPr fontId="2"/>
  </si>
  <si>
    <t>りゅうせい</t>
    <phoneticPr fontId="2"/>
  </si>
  <si>
    <t>福本</t>
    <rPh sb="0" eb="2">
      <t>フクモト</t>
    </rPh>
    <phoneticPr fontId="2"/>
  </si>
  <si>
    <t>流聖</t>
    <rPh sb="0" eb="1">
      <t>ナガレ</t>
    </rPh>
    <rPh sb="1" eb="2">
      <t>キヨシ</t>
    </rPh>
    <phoneticPr fontId="2"/>
  </si>
  <si>
    <t>田中</t>
    <rPh sb="0" eb="2">
      <t>タナカ</t>
    </rPh>
    <phoneticPr fontId="2"/>
  </si>
  <si>
    <t>響弥</t>
    <rPh sb="0" eb="1">
      <t>キョウ</t>
    </rPh>
    <rPh sb="1" eb="2">
      <t>ヤ</t>
    </rPh>
    <phoneticPr fontId="2"/>
  </si>
  <si>
    <t>いしと</t>
    <phoneticPr fontId="2"/>
  </si>
  <si>
    <t>しゅう</t>
    <phoneticPr fontId="2"/>
  </si>
  <si>
    <t>石戸</t>
    <rPh sb="0" eb="2">
      <t>イシト</t>
    </rPh>
    <phoneticPr fontId="2"/>
  </si>
  <si>
    <t>柊</t>
    <rPh sb="0" eb="1">
      <t>ヒイラギ</t>
    </rPh>
    <phoneticPr fontId="2"/>
  </si>
  <si>
    <t>すどう</t>
    <phoneticPr fontId="2"/>
  </si>
  <si>
    <t>よう</t>
    <phoneticPr fontId="2"/>
  </si>
  <si>
    <t>須藤</t>
    <rPh sb="0" eb="2">
      <t>スドウ</t>
    </rPh>
    <phoneticPr fontId="2"/>
  </si>
  <si>
    <t>陽</t>
    <rPh sb="0" eb="1">
      <t>ヨウ</t>
    </rPh>
    <phoneticPr fontId="2"/>
  </si>
  <si>
    <t>うしとら</t>
    <phoneticPr fontId="2"/>
  </si>
  <si>
    <t>しょうたろう</t>
    <phoneticPr fontId="2"/>
  </si>
  <si>
    <t>艮</t>
    <rPh sb="0" eb="1">
      <t>ウシトラ</t>
    </rPh>
    <phoneticPr fontId="2"/>
  </si>
  <si>
    <t>翔太朗</t>
    <rPh sb="0" eb="3">
      <t>ショウタロウ</t>
    </rPh>
    <phoneticPr fontId="2"/>
  </si>
  <si>
    <t>むらた</t>
    <phoneticPr fontId="2"/>
  </si>
  <si>
    <t>のぞみ</t>
    <phoneticPr fontId="2"/>
  </si>
  <si>
    <t>村田</t>
    <rPh sb="0" eb="2">
      <t>ムラタ</t>
    </rPh>
    <phoneticPr fontId="2"/>
  </si>
  <si>
    <t>希望</t>
    <rPh sb="0" eb="2">
      <t>キボウ</t>
    </rPh>
    <phoneticPr fontId="2"/>
  </si>
  <si>
    <t>ほんま</t>
    <phoneticPr fontId="2"/>
  </si>
  <si>
    <t>本間</t>
    <rPh sb="0" eb="2">
      <t>ホンマ</t>
    </rPh>
    <phoneticPr fontId="2"/>
  </si>
  <si>
    <t>せいや</t>
    <phoneticPr fontId="2"/>
  </si>
  <si>
    <t>正哉</t>
    <rPh sb="0" eb="1">
      <t>セイ</t>
    </rPh>
    <rPh sb="1" eb="2">
      <t>ヤ</t>
    </rPh>
    <phoneticPr fontId="2"/>
  </si>
  <si>
    <t>たきやま</t>
    <phoneticPr fontId="2"/>
  </si>
  <si>
    <t>あきとし</t>
    <phoneticPr fontId="2"/>
  </si>
  <si>
    <t>瀧山</t>
    <rPh sb="0" eb="2">
      <t>タキヤマ</t>
    </rPh>
    <phoneticPr fontId="2"/>
  </si>
  <si>
    <t>皓舜</t>
  </si>
  <si>
    <t>822</t>
    <phoneticPr fontId="2"/>
  </si>
  <si>
    <t>６４６７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</si>
</sst>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T26" sqref="T26:U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2127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川崎市立西高津中学校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749</v>
      </c>
      <c r="AH6" s="203"/>
      <c r="AI6" s="203"/>
      <c r="AJ6" s="203"/>
      <c r="AK6" s="38" t="s">
        <v>587</v>
      </c>
      <c r="AL6" s="203" t="s">
        <v>750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686</v>
      </c>
      <c r="G12" s="180"/>
      <c r="H12" s="180"/>
      <c r="I12" s="180"/>
      <c r="J12" s="180"/>
      <c r="K12" s="180"/>
      <c r="L12" s="180" t="s">
        <v>687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688</v>
      </c>
      <c r="W12" s="184"/>
      <c r="X12" s="184"/>
      <c r="Y12" s="184"/>
      <c r="Z12" s="184"/>
      <c r="AA12" s="184"/>
      <c r="AB12" s="185" t="s">
        <v>689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700</v>
      </c>
      <c r="G14" s="85"/>
      <c r="H14" s="85"/>
      <c r="I14" s="85"/>
      <c r="J14" s="85"/>
      <c r="K14" s="85"/>
      <c r="L14" s="85" t="s">
        <v>701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694</v>
      </c>
      <c r="W14" s="85"/>
      <c r="X14" s="85"/>
      <c r="Y14" s="85"/>
      <c r="Z14" s="85"/>
      <c r="AA14" s="85"/>
      <c r="AB14" s="153" t="s">
        <v>695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698</v>
      </c>
      <c r="G15" s="78"/>
      <c r="H15" s="78"/>
      <c r="I15" s="78"/>
      <c r="J15" s="78"/>
      <c r="K15" s="78"/>
      <c r="L15" s="78" t="s">
        <v>699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694</v>
      </c>
      <c r="G20" s="119"/>
      <c r="H20" s="119"/>
      <c r="I20" s="119"/>
      <c r="J20" s="119"/>
      <c r="K20" s="119" t="s">
        <v>702</v>
      </c>
      <c r="L20" s="119"/>
      <c r="M20" s="119"/>
      <c r="N20" s="119"/>
      <c r="O20" s="120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729</v>
      </c>
      <c r="AA20" s="119"/>
      <c r="AB20" s="119"/>
      <c r="AC20" s="119"/>
      <c r="AD20" s="119"/>
      <c r="AE20" s="119" t="s">
        <v>730</v>
      </c>
      <c r="AF20" s="119"/>
      <c r="AG20" s="119"/>
      <c r="AH20" s="119"/>
      <c r="AI20" s="120"/>
      <c r="AJ20" s="116">
        <v>1</v>
      </c>
      <c r="AK20" s="116"/>
      <c r="AL20" s="107">
        <v>167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723</v>
      </c>
      <c r="G21" s="112"/>
      <c r="H21" s="112"/>
      <c r="I21" s="112"/>
      <c r="J21" s="112"/>
      <c r="K21" s="112" t="s">
        <v>724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731</v>
      </c>
      <c r="AA21" s="112"/>
      <c r="AB21" s="112"/>
      <c r="AC21" s="112"/>
      <c r="AD21" s="112"/>
      <c r="AE21" s="112" t="s">
        <v>732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711</v>
      </c>
      <c r="G22" s="85"/>
      <c r="H22" s="85"/>
      <c r="I22" s="85"/>
      <c r="J22" s="85"/>
      <c r="K22" s="85" t="s">
        <v>712</v>
      </c>
      <c r="L22" s="85"/>
      <c r="M22" s="85"/>
      <c r="N22" s="85"/>
      <c r="O22" s="86"/>
      <c r="P22" s="75">
        <v>1</v>
      </c>
      <c r="Q22" s="75"/>
      <c r="R22" s="91">
        <v>170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733</v>
      </c>
      <c r="AA22" s="85"/>
      <c r="AB22" s="85"/>
      <c r="AC22" s="85"/>
      <c r="AD22" s="85"/>
      <c r="AE22" s="85" t="s">
        <v>734</v>
      </c>
      <c r="AF22" s="85"/>
      <c r="AG22" s="85"/>
      <c r="AH22" s="85"/>
      <c r="AI22" s="86"/>
      <c r="AJ22" s="75">
        <v>2</v>
      </c>
      <c r="AK22" s="75"/>
      <c r="AL22" s="91">
        <v>164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713</v>
      </c>
      <c r="G23" s="103"/>
      <c r="H23" s="103"/>
      <c r="I23" s="103"/>
      <c r="J23" s="103"/>
      <c r="K23" s="103" t="s">
        <v>714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735</v>
      </c>
      <c r="AA23" s="103"/>
      <c r="AB23" s="103"/>
      <c r="AC23" s="103"/>
      <c r="AD23" s="103"/>
      <c r="AE23" s="103" t="s">
        <v>736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715</v>
      </c>
      <c r="G24" s="85"/>
      <c r="H24" s="85"/>
      <c r="I24" s="85"/>
      <c r="J24" s="85"/>
      <c r="K24" s="85" t="s">
        <v>716</v>
      </c>
      <c r="L24" s="85"/>
      <c r="M24" s="85"/>
      <c r="N24" s="85"/>
      <c r="O24" s="86"/>
      <c r="P24" s="75">
        <v>1</v>
      </c>
      <c r="Q24" s="75"/>
      <c r="R24" s="91">
        <v>168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737</v>
      </c>
      <c r="AA24" s="85"/>
      <c r="AB24" s="85"/>
      <c r="AC24" s="85"/>
      <c r="AD24" s="85"/>
      <c r="AE24" s="85" t="s">
        <v>738</v>
      </c>
      <c r="AF24" s="85"/>
      <c r="AG24" s="85"/>
      <c r="AH24" s="85"/>
      <c r="AI24" s="86"/>
      <c r="AJ24" s="75">
        <v>2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717</v>
      </c>
      <c r="G25" s="103"/>
      <c r="H25" s="103"/>
      <c r="I25" s="103"/>
      <c r="J25" s="103"/>
      <c r="K25" s="103" t="s">
        <v>718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739</v>
      </c>
      <c r="AA25" s="103"/>
      <c r="AB25" s="103"/>
      <c r="AC25" s="103"/>
      <c r="AD25" s="103"/>
      <c r="AE25" s="103" t="s">
        <v>740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719</v>
      </c>
      <c r="G26" s="85"/>
      <c r="H26" s="85"/>
      <c r="I26" s="85"/>
      <c r="J26" s="85"/>
      <c r="K26" s="85" t="s">
        <v>720</v>
      </c>
      <c r="L26" s="85"/>
      <c r="M26" s="85"/>
      <c r="N26" s="85"/>
      <c r="O26" s="86"/>
      <c r="P26" s="75">
        <v>1</v>
      </c>
      <c r="Q26" s="75"/>
      <c r="R26" s="91">
        <v>172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741</v>
      </c>
      <c r="AA26" s="85"/>
      <c r="AB26" s="85"/>
      <c r="AC26" s="85"/>
      <c r="AD26" s="85"/>
      <c r="AE26" s="85" t="s">
        <v>743</v>
      </c>
      <c r="AF26" s="85"/>
      <c r="AG26" s="85"/>
      <c r="AH26" s="85"/>
      <c r="AI26" s="86"/>
      <c r="AJ26" s="75">
        <v>1</v>
      </c>
      <c r="AK26" s="75"/>
      <c r="AL26" s="91">
        <v>153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721</v>
      </c>
      <c r="G27" s="103"/>
      <c r="H27" s="103"/>
      <c r="I27" s="103"/>
      <c r="J27" s="103"/>
      <c r="K27" s="103" t="s">
        <v>722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742</v>
      </c>
      <c r="AA27" s="103"/>
      <c r="AB27" s="103"/>
      <c r="AC27" s="103"/>
      <c r="AD27" s="103"/>
      <c r="AE27" s="103" t="s">
        <v>744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725</v>
      </c>
      <c r="G28" s="85"/>
      <c r="H28" s="85"/>
      <c r="I28" s="85"/>
      <c r="J28" s="85"/>
      <c r="K28" s="85" t="s">
        <v>726</v>
      </c>
      <c r="L28" s="85"/>
      <c r="M28" s="85"/>
      <c r="N28" s="85"/>
      <c r="O28" s="86"/>
      <c r="P28" s="75">
        <v>2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745</v>
      </c>
      <c r="AA28" s="85"/>
      <c r="AB28" s="85"/>
      <c r="AC28" s="85"/>
      <c r="AD28" s="85"/>
      <c r="AE28" s="85" t="s">
        <v>746</v>
      </c>
      <c r="AF28" s="85"/>
      <c r="AG28" s="85"/>
      <c r="AH28" s="85"/>
      <c r="AI28" s="86"/>
      <c r="AJ28" s="75">
        <v>1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727</v>
      </c>
      <c r="G29" s="103"/>
      <c r="H29" s="103"/>
      <c r="I29" s="103"/>
      <c r="J29" s="103"/>
      <c r="K29" s="103" t="s">
        <v>728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747</v>
      </c>
      <c r="AA29" s="103"/>
      <c r="AB29" s="103"/>
      <c r="AC29" s="103"/>
      <c r="AD29" s="103"/>
      <c r="AE29" s="103" t="s">
        <v>748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707</v>
      </c>
      <c r="G30" s="85"/>
      <c r="H30" s="85"/>
      <c r="I30" s="85"/>
      <c r="J30" s="85"/>
      <c r="K30" s="85" t="s">
        <v>708</v>
      </c>
      <c r="L30" s="85"/>
      <c r="M30" s="85"/>
      <c r="N30" s="85"/>
      <c r="O30" s="86"/>
      <c r="P30" s="75">
        <v>1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703</v>
      </c>
      <c r="AA30" s="85"/>
      <c r="AB30" s="85"/>
      <c r="AC30" s="85"/>
      <c r="AD30" s="85"/>
      <c r="AE30" s="85" t="s">
        <v>704</v>
      </c>
      <c r="AF30" s="85"/>
      <c r="AG30" s="85"/>
      <c r="AH30" s="85"/>
      <c r="AI30" s="86"/>
      <c r="AJ30" s="75">
        <v>1</v>
      </c>
      <c r="AK30" s="75"/>
      <c r="AL30" s="91">
        <v>145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709</v>
      </c>
      <c r="G31" s="78"/>
      <c r="H31" s="78"/>
      <c r="I31" s="78"/>
      <c r="J31" s="78"/>
      <c r="K31" s="78" t="s">
        <v>710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705</v>
      </c>
      <c r="AA31" s="78"/>
      <c r="AB31" s="78"/>
      <c r="AC31" s="78"/>
      <c r="AD31" s="78"/>
      <c r="AE31" s="78" t="s">
        <v>706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2127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川崎市立西高津中学校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おおの</v>
      </c>
      <c r="F7" s="315"/>
      <c r="G7" s="315"/>
      <c r="H7" s="315"/>
      <c r="I7" s="315"/>
      <c r="J7" s="315"/>
      <c r="K7" s="315" t="str">
        <f>IF(入力!L12="","",入力!L12)</f>
        <v>かつひろ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いとう</v>
      </c>
      <c r="V7" s="150"/>
      <c r="W7" s="150"/>
      <c r="X7" s="150"/>
      <c r="Y7" s="150"/>
      <c r="Z7" s="317"/>
      <c r="AA7" s="297" t="str">
        <f>IF(入力!AB12="","",入力!AB12)</f>
        <v>たけし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大野</v>
      </c>
      <c r="F8" s="338"/>
      <c r="G8" s="338"/>
      <c r="H8" s="338"/>
      <c r="I8" s="338"/>
      <c r="J8" s="338"/>
      <c r="K8" s="338" t="str">
        <f>IF(入力!L13="","",入力!L13)</f>
        <v>勝弘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伊藤</v>
      </c>
      <c r="V8" s="306"/>
      <c r="W8" s="306"/>
      <c r="X8" s="306"/>
      <c r="Y8" s="306"/>
      <c r="Z8" s="307"/>
      <c r="AA8" s="308" t="str">
        <f>IF(入力!AB13="","",入力!AB13)</f>
        <v>武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よしだ</v>
      </c>
      <c r="F9" s="150"/>
      <c r="G9" s="150"/>
      <c r="H9" s="150"/>
      <c r="I9" s="150"/>
      <c r="J9" s="317"/>
      <c r="K9" s="297" t="str">
        <f>IF(入力!L14="","",入力!L14)</f>
        <v>たいよう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たなか</v>
      </c>
      <c r="V9" s="150"/>
      <c r="W9" s="150"/>
      <c r="X9" s="150"/>
      <c r="Y9" s="150"/>
      <c r="Z9" s="317"/>
      <c r="AA9" s="297" t="str">
        <f>IF(入力!AB14="","",入力!AB14)</f>
        <v>きょうや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吉田</v>
      </c>
      <c r="F10" s="323"/>
      <c r="G10" s="323"/>
      <c r="H10" s="323"/>
      <c r="I10" s="323"/>
      <c r="J10" s="324"/>
      <c r="K10" s="325" t="str">
        <f>IF(入力!L15="","",入力!L15)</f>
        <v>大陽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田中</v>
      </c>
      <c r="V10" s="323"/>
      <c r="W10" s="323"/>
      <c r="X10" s="323"/>
      <c r="Y10" s="323"/>
      <c r="Z10" s="324"/>
      <c r="AA10" s="325" t="str">
        <f>IF(入力!AB15="","",入力!AB15)</f>
        <v>響弥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たなか</v>
      </c>
      <c r="F15" s="274"/>
      <c r="G15" s="274"/>
      <c r="H15" s="274"/>
      <c r="I15" s="274"/>
      <c r="J15" s="274" t="str">
        <f>IF(入力!K20="","",入力!K20)</f>
        <v>きょうや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すどう</v>
      </c>
      <c r="Z15" s="274"/>
      <c r="AA15" s="274"/>
      <c r="AB15" s="274"/>
      <c r="AC15" s="274"/>
      <c r="AD15" s="274" t="str">
        <f>IF(入力!AE20="","",入力!AE20)</f>
        <v>よう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167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田中</v>
      </c>
      <c r="F16" s="288"/>
      <c r="G16" s="288"/>
      <c r="H16" s="288"/>
      <c r="I16" s="288"/>
      <c r="J16" s="288" t="str">
        <f>IF(入力!K21="","",入力!K21)</f>
        <v>響弥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須藤</v>
      </c>
      <c r="Z16" s="288"/>
      <c r="AA16" s="288"/>
      <c r="AB16" s="288"/>
      <c r="AC16" s="288"/>
      <c r="AD16" s="288" t="str">
        <f>IF(入力!AE21="","",入力!AE21)</f>
        <v>陽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ほり</v>
      </c>
      <c r="F17" s="269"/>
      <c r="G17" s="269"/>
      <c r="H17" s="269"/>
      <c r="I17" s="269"/>
      <c r="J17" s="269" t="str">
        <f>IF(入力!K22="","",入力!K22)</f>
        <v>ゆうわ</v>
      </c>
      <c r="K17" s="269"/>
      <c r="L17" s="269"/>
      <c r="M17" s="269"/>
      <c r="N17" s="270"/>
      <c r="O17" s="271">
        <f>IF(入力!P22="","",入力!P22)</f>
        <v>1</v>
      </c>
      <c r="P17" s="271"/>
      <c r="Q17" s="263">
        <f>IF(入力!R22="","",入力!R22)</f>
        <v>170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うしとら</v>
      </c>
      <c r="Z17" s="269"/>
      <c r="AA17" s="269"/>
      <c r="AB17" s="269"/>
      <c r="AC17" s="269"/>
      <c r="AD17" s="269" t="str">
        <f>IF(入力!AE22="","",入力!AE22)</f>
        <v>しょうたろう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164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堀</v>
      </c>
      <c r="F18" s="262"/>
      <c r="G18" s="262"/>
      <c r="H18" s="262"/>
      <c r="I18" s="262"/>
      <c r="J18" s="262" t="str">
        <f>IF(入力!K23="","",入力!K23)</f>
        <v>優和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艮</v>
      </c>
      <c r="Z18" s="262"/>
      <c r="AA18" s="262"/>
      <c r="AB18" s="262"/>
      <c r="AC18" s="262"/>
      <c r="AD18" s="262" t="str">
        <f>IF(入力!AE23="","",入力!AE23)</f>
        <v>翔太朗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おぐら</v>
      </c>
      <c r="F19" s="269"/>
      <c r="G19" s="269"/>
      <c r="H19" s="269"/>
      <c r="I19" s="269"/>
      <c r="J19" s="269" t="str">
        <f>IF(入力!K24="","",入力!K24)</f>
        <v>かずき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168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むらた</v>
      </c>
      <c r="Z19" s="269"/>
      <c r="AA19" s="269"/>
      <c r="AB19" s="269"/>
      <c r="AC19" s="269"/>
      <c r="AD19" s="269" t="str">
        <f>IF(入力!AE24="","",入力!AE24)</f>
        <v>のぞみ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160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小椋</v>
      </c>
      <c r="F20" s="262"/>
      <c r="G20" s="262"/>
      <c r="H20" s="262"/>
      <c r="I20" s="262"/>
      <c r="J20" s="262" t="str">
        <f>IF(入力!K25="","",入力!K25)</f>
        <v>一輝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村田</v>
      </c>
      <c r="Z20" s="262"/>
      <c r="AA20" s="262"/>
      <c r="AB20" s="262"/>
      <c r="AC20" s="262"/>
      <c r="AD20" s="262" t="str">
        <f>IF(入力!AE25="","",入力!AE25)</f>
        <v>希望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ふくもと</v>
      </c>
      <c r="F21" s="269"/>
      <c r="G21" s="269"/>
      <c r="H21" s="269"/>
      <c r="I21" s="269"/>
      <c r="J21" s="269" t="str">
        <f>IF(入力!K26="","",入力!K26)</f>
        <v>りゅうせい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172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ほんま</v>
      </c>
      <c r="Z21" s="269"/>
      <c r="AA21" s="269"/>
      <c r="AB21" s="269"/>
      <c r="AC21" s="269"/>
      <c r="AD21" s="269" t="str">
        <f>IF(入力!AE26="","",入力!AE26)</f>
        <v>せいや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153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福本</v>
      </c>
      <c r="F22" s="262"/>
      <c r="G22" s="262"/>
      <c r="H22" s="262"/>
      <c r="I22" s="262"/>
      <c r="J22" s="262" t="str">
        <f>IF(入力!K27="","",入力!K27)</f>
        <v>流聖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本間</v>
      </c>
      <c r="Z22" s="262"/>
      <c r="AA22" s="262"/>
      <c r="AB22" s="262"/>
      <c r="AC22" s="262"/>
      <c r="AD22" s="262" t="str">
        <f>IF(入力!AE27="","",入力!AE27)</f>
        <v>正哉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いしと</v>
      </c>
      <c r="F23" s="269"/>
      <c r="G23" s="269"/>
      <c r="H23" s="269"/>
      <c r="I23" s="269"/>
      <c r="J23" s="269" t="str">
        <f>IF(入力!K28="","",入力!K28)</f>
        <v>しゅう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たきやま</v>
      </c>
      <c r="Z23" s="269"/>
      <c r="AA23" s="269"/>
      <c r="AB23" s="269"/>
      <c r="AC23" s="269"/>
      <c r="AD23" s="269" t="str">
        <f>IF(入力!AE28="","",入力!AE28)</f>
        <v>あきとし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150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石戸</v>
      </c>
      <c r="F24" s="262"/>
      <c r="G24" s="262"/>
      <c r="H24" s="262"/>
      <c r="I24" s="262"/>
      <c r="J24" s="262" t="str">
        <f>IF(入力!K29="","",入力!K29)</f>
        <v>柊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瀧山</v>
      </c>
      <c r="Z24" s="262"/>
      <c r="AA24" s="262"/>
      <c r="AB24" s="262"/>
      <c r="AC24" s="262"/>
      <c r="AD24" s="262" t="str">
        <f>IF(入力!AE29="","",入力!AE29)</f>
        <v>皓舜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かみじょう</v>
      </c>
      <c r="F25" s="269"/>
      <c r="G25" s="269"/>
      <c r="H25" s="269"/>
      <c r="I25" s="269"/>
      <c r="J25" s="269" t="str">
        <f>IF(入力!K30="","",入力!K30)</f>
        <v>ひろたか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163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あおやぎ</v>
      </c>
      <c r="Z25" s="269"/>
      <c r="AA25" s="269"/>
      <c r="AB25" s="269"/>
      <c r="AC25" s="269"/>
      <c r="AD25" s="269" t="str">
        <f>IF(入力!AE30="","",入力!AE30)</f>
        <v>たつき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145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上條</v>
      </c>
      <c r="F26" s="302"/>
      <c r="G26" s="302"/>
      <c r="H26" s="302"/>
      <c r="I26" s="302"/>
      <c r="J26" s="302" t="str">
        <f>IF(入力!K31="","",入力!K31)</f>
        <v>博誉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青柳</v>
      </c>
      <c r="Z26" s="302"/>
      <c r="AA26" s="302"/>
      <c r="AB26" s="302"/>
      <c r="AC26" s="302"/>
      <c r="AD26" s="302" t="str">
        <f>IF(入力!AE31="","",入力!AE31)</f>
        <v>樹生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2127</v>
      </c>
      <c r="B7" s="46" t="str">
        <f>IF(入力!$F$8="",入力!$F$3,入力!$F$3&amp;" ・ "&amp;入力!$F$8)</f>
        <v>川崎市立西高津中学校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213</v>
      </c>
      <c r="G7" s="57" t="str">
        <f>IF(入力!$I$6="","",入力!$I$6)</f>
        <v>0032</v>
      </c>
      <c r="H7" s="46"/>
      <c r="I7" s="46" t="str">
        <f>IF(入力!$L$5="","",入力!$L$5)</f>
        <v>川崎市高津区久地1-10-1</v>
      </c>
      <c r="J7" s="46"/>
      <c r="K7" s="57" t="str">
        <f>IF(入力!$AB$4="","",入力!$AB$4)</f>
        <v>044</v>
      </c>
      <c r="L7" s="57" t="str">
        <f>IF(入力!$AG$4="","",入力!$AG$4)</f>
        <v>822</v>
      </c>
      <c r="M7" s="57" t="str">
        <f>IF(入力!$AL$4="","",入力!$AL$4)</f>
        <v>2487</v>
      </c>
      <c r="N7" s="57" t="str">
        <f>IF(入力!$AB$6="","",入力!$AB$6)</f>
        <v>044</v>
      </c>
      <c r="O7" s="57" t="str">
        <f>IF(入力!$AG$6="","",入力!$AG$6)</f>
        <v>822</v>
      </c>
      <c r="P7" s="57" t="str">
        <f>IF(入力!$AL$6="","",入力!$AL$6)</f>
        <v>６４６７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大野</v>
      </c>
      <c r="D16" s="46" t="str">
        <f>IF(入力!$L$13="","",入力!$L$13)</f>
        <v>勝弘</v>
      </c>
      <c r="E16" s="46" t="str">
        <f>IF(入力!$F$12="","",入力!$F$12)</f>
        <v>おおの</v>
      </c>
      <c r="F16" s="46" t="str">
        <f>IF(入力!$L$12="","",入力!$L$12)</f>
        <v>かつひろ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伊藤</v>
      </c>
      <c r="D17" s="46" t="str">
        <f>IF(入力!$AB$13="","",入力!$AB$13)</f>
        <v>武</v>
      </c>
      <c r="E17" s="46" t="str">
        <f>IF(入力!$V$12="","",入力!$V$12)</f>
        <v>いとう</v>
      </c>
      <c r="F17" s="46" t="str">
        <f>IF(入力!$AB$12="","",入力!$AB$12)</f>
        <v>たけし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吉田</v>
      </c>
      <c r="D20" s="46" t="str">
        <f>IF(入力!$L$15="","",入力!$L$15)</f>
        <v>大陽</v>
      </c>
      <c r="E20" s="46" t="str">
        <f>IF(入力!$F$14="","",入力!$F$14)</f>
        <v>よしだ</v>
      </c>
      <c r="F20" s="46" t="str">
        <f>IF(入力!$L$14="","",入力!$L$14)</f>
        <v>たいよう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田中</v>
      </c>
      <c r="D24" s="46" t="str">
        <f>IF(入力!$AB$15="","",入力!$AB$15)</f>
        <v>響弥</v>
      </c>
      <c r="E24" s="46" t="str">
        <f>IF(入力!$V$14="","",入力!$V$14)</f>
        <v>たなか</v>
      </c>
      <c r="F24" s="46" t="str">
        <f>IF(入力!$AB$14="","",入力!$AB$14)</f>
        <v>きょうや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田中</v>
      </c>
      <c r="D53" s="46" t="str">
        <f>IF(入力!K21="","",入力!K21)</f>
        <v>響弥</v>
      </c>
      <c r="E53" s="46" t="str">
        <f>IF(入力!F20="","",入力!F20)</f>
        <v>たなか</v>
      </c>
      <c r="F53" s="46" t="str">
        <f>IF(入力!K20="","",入力!K20)</f>
        <v>きょうや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堀</v>
      </c>
      <c r="D54" s="46" t="str">
        <f>IF(入力!K23="","",入力!K23)</f>
        <v>優和</v>
      </c>
      <c r="E54" s="46" t="str">
        <f>IF(入力!F22="","",入力!F22)</f>
        <v>ほり</v>
      </c>
      <c r="F54" s="46" t="str">
        <f>IF(入力!K22="","",入力!K22)</f>
        <v>ゆうわ</v>
      </c>
      <c r="G54" s="46"/>
      <c r="H54" s="46"/>
      <c r="I54" s="46">
        <f>IF(入力!P22="","",入力!P22)</f>
        <v>1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小椋</v>
      </c>
      <c r="D55" s="46" t="str">
        <f>IF(入力!K25="","",入力!K25)</f>
        <v>一輝</v>
      </c>
      <c r="E55" s="46" t="str">
        <f>IF(入力!F24="","",入力!F24)</f>
        <v>おぐら</v>
      </c>
      <c r="F55" s="46" t="str">
        <f>IF(入力!K24="","",入力!K24)</f>
        <v>かずき</v>
      </c>
      <c r="G55" s="46"/>
      <c r="H55" s="46"/>
      <c r="I55" s="46">
        <f>IF(入力!P24="","",入力!P24)</f>
        <v>1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福本</v>
      </c>
      <c r="D56" s="46" t="str">
        <f>IF(入力!K27="","",入力!K27)</f>
        <v>流聖</v>
      </c>
      <c r="E56" s="46" t="str">
        <f>IF(入力!F26="","",入力!F26)</f>
        <v>ふくもと</v>
      </c>
      <c r="F56" s="46" t="str">
        <f>IF(入力!K26="","",入力!K26)</f>
        <v>りゅうせい</v>
      </c>
      <c r="G56" s="46"/>
      <c r="H56" s="46"/>
      <c r="I56" s="46">
        <f>IF(入力!P26="","",入力!P26)</f>
        <v>1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石戸</v>
      </c>
      <c r="D57" s="46" t="str">
        <f>IF(入力!K29="","",入力!K29)</f>
        <v>柊</v>
      </c>
      <c r="E57" s="46" t="str">
        <f>IF(入力!F28="","",入力!F28)</f>
        <v>いしと</v>
      </c>
      <c r="F57" s="46" t="str">
        <f>IF(入力!K28="","",入力!K28)</f>
        <v>しゅう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上條</v>
      </c>
      <c r="D58" s="46" t="str">
        <f>IF(入力!K31="","",入力!K31)</f>
        <v>博誉</v>
      </c>
      <c r="E58" s="46" t="str">
        <f>IF(入力!F30="","",入力!F30)</f>
        <v>かみじょう</v>
      </c>
      <c r="F58" s="46" t="str">
        <f>IF(入力!K30="","",入力!K30)</f>
        <v>ひろたか</v>
      </c>
      <c r="G58" s="46"/>
      <c r="H58" s="46"/>
      <c r="I58" s="46">
        <f>IF(入力!P30="","",入力!P30)</f>
        <v>1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須藤</v>
      </c>
      <c r="D59" s="46" t="str">
        <f>IF(入力!AE21="","",入力!AE21)</f>
        <v>陽</v>
      </c>
      <c r="E59" s="46" t="str">
        <f>IF(入力!Z20="","",入力!Z20)</f>
        <v>すどう</v>
      </c>
      <c r="F59" s="46" t="str">
        <f>IF(入力!AE20="","",入力!AE20)</f>
        <v>よう</v>
      </c>
      <c r="G59" s="46"/>
      <c r="H59" s="46"/>
      <c r="I59" s="46">
        <f>IF(入力!AJ20="","",入力!AJ20)</f>
        <v>1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艮</v>
      </c>
      <c r="D60" s="46" t="str">
        <f>IF(入力!AE23="","",入力!AE23)</f>
        <v>翔太朗</v>
      </c>
      <c r="E60" s="46" t="str">
        <f>IF(入力!Z22="","",入力!Z22)</f>
        <v>うしとら</v>
      </c>
      <c r="F60" s="46" t="str">
        <f>IF(入力!AE22="","",入力!AE22)</f>
        <v>しょうたろう</v>
      </c>
      <c r="G60" s="46"/>
      <c r="H60" s="46"/>
      <c r="I60" s="46">
        <f>IF(入力!AJ22="","",入力!AJ22)</f>
        <v>2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村田</v>
      </c>
      <c r="D61" s="46" t="str">
        <f>IF(入力!AE25="","",入力!AE25)</f>
        <v>希望</v>
      </c>
      <c r="E61" s="46" t="str">
        <f>IF(入力!Z24="","",入力!Z24)</f>
        <v>むらた</v>
      </c>
      <c r="F61" s="46" t="str">
        <f>IF(入力!AE24="","",入力!AE24)</f>
        <v>のぞみ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本間</v>
      </c>
      <c r="D62" s="46" t="str">
        <f>IF(入力!AE27="","",入力!AE27)</f>
        <v>正哉</v>
      </c>
      <c r="E62" s="46" t="str">
        <f>IF(入力!Z26="","",入力!Z26)</f>
        <v>ほんま</v>
      </c>
      <c r="F62" s="46" t="str">
        <f>IF(入力!AE26="","",入力!AE26)</f>
        <v>せいや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瀧山</v>
      </c>
      <c r="D63" s="46" t="str">
        <f>IF(入力!AE29="","",入力!AE29)</f>
        <v>皓舜</v>
      </c>
      <c r="E63" s="46" t="str">
        <f>IF(入力!Z28="","",入力!Z28)</f>
        <v>たきやま</v>
      </c>
      <c r="F63" s="46" t="str">
        <f>IF(入力!AE28="","",入力!AE28)</f>
        <v>あきとし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青柳</v>
      </c>
      <c r="D64" s="46" t="str">
        <f>IF(入力!AE31="","",入力!AE31)</f>
        <v>樹生</v>
      </c>
      <c r="E64" s="46" t="str">
        <f>IF(入力!Z30="","",入力!Z30)</f>
        <v>あおやぎ</v>
      </c>
      <c r="F64" s="46" t="str">
        <f>IF(入力!AE30="","",入力!AE30)</f>
        <v>たつき</v>
      </c>
      <c r="G64" s="46"/>
      <c r="H64" s="46"/>
      <c r="I64" s="46">
        <f>IF(入力!AJ30="","",入力!AJ30)</f>
        <v>1</v>
      </c>
      <c r="J64" s="46">
        <f>IF(入力!AL30="","",入力!AL30)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2016-11-14T11:07:07Z</dcterms:modified>
</cp:coreProperties>
</file>