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Ｈ２９年度\☆バレー☆\"/>
    </mc:Choice>
  </mc:AlternateContent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/>
  <c r="G315" i="6"/>
  <c r="AQ16" i="6" s="1"/>
  <c r="G314" i="6"/>
  <c r="AQ15" i="6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/>
  <c r="G307" i="6"/>
  <c r="AQ8" i="6" s="1"/>
  <c r="G306" i="6"/>
  <c r="AQ7" i="6"/>
  <c r="G305" i="6"/>
  <c r="AQ6" i="6" s="1"/>
  <c r="G304" i="6"/>
  <c r="AQ5" i="6"/>
  <c r="G303" i="6"/>
  <c r="AQ4" i="6" s="1"/>
  <c r="G302" i="6"/>
  <c r="AQ3" i="6"/>
  <c r="G301" i="6"/>
  <c r="AQ2" i="6" s="1"/>
  <c r="G300" i="6"/>
  <c r="AK51" i="6"/>
  <c r="G299" i="6"/>
  <c r="AK50" i="6" s="1"/>
  <c r="G298" i="6"/>
  <c r="AK49" i="6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/>
  <c r="G291" i="6"/>
  <c r="AK42" i="6" s="1"/>
  <c r="G290" i="6"/>
  <c r="AK41" i="6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/>
  <c r="G283" i="6"/>
  <c r="AK34" i="6" s="1"/>
  <c r="G282" i="6"/>
  <c r="AK33" i="6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/>
  <c r="G275" i="6"/>
  <c r="AK26" i="6" s="1"/>
  <c r="G274" i="6"/>
  <c r="AK25" i="6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/>
  <c r="G167" i="6"/>
  <c r="Y18" i="6" s="1"/>
  <c r="G166" i="6"/>
  <c r="Y17" i="6"/>
  <c r="G165" i="6"/>
  <c r="Y16" i="6" s="1"/>
  <c r="G164" i="6"/>
  <c r="Y15" i="6"/>
  <c r="G163" i="6"/>
  <c r="Y14" i="6" s="1"/>
  <c r="G162" i="6"/>
  <c r="Y13" i="6"/>
  <c r="G161" i="6"/>
  <c r="Y12" i="6" s="1"/>
  <c r="G160" i="6"/>
  <c r="Y11" i="6"/>
  <c r="G159" i="6"/>
  <c r="Y10" i="6" s="1"/>
  <c r="G158" i="6"/>
  <c r="Y9" i="6"/>
  <c r="G157" i="6"/>
  <c r="Y8" i="6" s="1"/>
  <c r="G156" i="6"/>
  <c r="Y7" i="6"/>
  <c r="G155" i="6"/>
  <c r="Y6" i="6" s="1"/>
  <c r="G154" i="6"/>
  <c r="Y5" i="6"/>
  <c r="G153" i="6"/>
  <c r="Y4" i="6" s="1"/>
  <c r="G152" i="6"/>
  <c r="Y3" i="6"/>
  <c r="G151" i="6"/>
  <c r="Y2" i="6" s="1"/>
  <c r="G150" i="6"/>
  <c r="S50" i="6"/>
  <c r="G149" i="6"/>
  <c r="S49" i="6" s="1"/>
  <c r="G148" i="6"/>
  <c r="S48" i="6"/>
  <c r="G147" i="6"/>
  <c r="S47" i="6" s="1"/>
  <c r="G146" i="6"/>
  <c r="S46" i="6"/>
  <c r="G145" i="6"/>
  <c r="S45" i="6" s="1"/>
  <c r="G144" i="6"/>
  <c r="S44" i="6"/>
  <c r="G143" i="6"/>
  <c r="S43" i="6" s="1"/>
  <c r="G142" i="6"/>
  <c r="S42" i="6"/>
  <c r="G141" i="6"/>
  <c r="S41" i="6" s="1"/>
  <c r="G140" i="6"/>
  <c r="S40" i="6"/>
  <c r="G139" i="6"/>
  <c r="S39" i="6" s="1"/>
  <c r="G138" i="6"/>
  <c r="S38" i="6"/>
  <c r="G137" i="6"/>
  <c r="S37" i="6" s="1"/>
  <c r="G136" i="6"/>
  <c r="S36" i="6"/>
  <c r="G135" i="6"/>
  <c r="S35" i="6" s="1"/>
  <c r="G134" i="6"/>
  <c r="S34" i="6"/>
  <c r="G133" i="6"/>
  <c r="S33" i="6" s="1"/>
  <c r="G132" i="6"/>
  <c r="S32" i="6"/>
  <c r="G131" i="6"/>
  <c r="S31" i="6" s="1"/>
  <c r="G130" i="6"/>
  <c r="S30" i="6"/>
  <c r="G129" i="6"/>
  <c r="S29" i="6" s="1"/>
  <c r="G128" i="6"/>
  <c r="S28" i="6"/>
  <c r="G127" i="6"/>
  <c r="S27" i="6" s="1"/>
  <c r="G126" i="6"/>
  <c r="S26" i="6"/>
  <c r="G125" i="6"/>
  <c r="S25" i="6" s="1"/>
  <c r="G124" i="6"/>
  <c r="S24" i="6"/>
  <c r="G123" i="6"/>
  <c r="S23" i="6" s="1"/>
  <c r="G122" i="6"/>
  <c r="S22" i="6"/>
  <c r="G121" i="6"/>
  <c r="S21" i="6" s="1"/>
  <c r="G120" i="6"/>
  <c r="S20" i="6"/>
  <c r="G119" i="6"/>
  <c r="S19" i="6" s="1"/>
  <c r="G118" i="6"/>
  <c r="S18" i="6"/>
  <c r="G117" i="6"/>
  <c r="S17" i="6" s="1"/>
  <c r="G116" i="6"/>
  <c r="S16" i="6"/>
  <c r="G115" i="6"/>
  <c r="S15" i="6" s="1"/>
  <c r="G114" i="6"/>
  <c r="S14" i="6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<sst xmlns="http://schemas.openxmlformats.org/spreadsheetml/2006/main" count="1473" uniqueCount="758">
  <si>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</si>
  <si>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</si>
  <si>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</si>
  <si>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</si>
  <si>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</si>
  <si>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</si>
  <si>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</si>
  <si>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</si>
  <si>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</si>
  <si>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</si>
  <si>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</si>
  <si>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</si>
  <si>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</si>
  <si>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</si>
  <si>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</si>
  <si>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</si>
  <si>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</si>
  <si>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</si>
  <si>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</si>
  <si>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</si>
  <si>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</si>
  <si>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</si>
  <si>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</si>
  <si>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</si>
  <si>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</si>
  <si>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</si>
  <si>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</si>
  <si>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</si>
  <si>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</si>
  <si>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</si>
  <si>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</si>
  <si>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</si>
  <si>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</si>
  <si>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</si>
  <si>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</si>
  <si>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</si>
  <si>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</si>
  <si>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</si>
  <si>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</si>
  <si>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</si>
  <si>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</si>
  <si>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</si>
  <si>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</si>
  <si>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</si>
  <si>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</si>
  <si>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</si>
  <si>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</si>
  <si>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</si>
  <si>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</si>
  <si>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</si>
  <si>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</si>
  <si>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</si>
  <si>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</si>
  <si>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</si>
  <si>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</si>
  <si>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</si>
  <si>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</si>
  <si>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</si>
  <si>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</si>
  <si>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</si>
  <si>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</si>
  <si>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</si>
  <si>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</si>
  <si>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</si>
  <si>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</si>
  <si>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</si>
  <si>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</si>
  <si>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</si>
  <si>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</si>
  <si>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</si>
  <si>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</si>
  <si>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</si>
  <si>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</si>
  <si>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</si>
  <si>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</si>
  <si>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</si>
  <si>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</si>
  <si>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</si>
  <si>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</si>
  <si>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</si>
  <si>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</si>
  <si>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</si>
  <si>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</si>
  <si>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</si>
  <si>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</si>
  <si>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</si>
  <si>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</si>
  <si>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</si>
  <si>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</si>
  <si>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</si>
  <si>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</si>
  <si>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</si>
  <si>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</si>
  <si>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</si>
  <si>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</si>
  <si>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</si>
  <si>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</si>
  <si>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</si>
  <si>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</si>
  <si>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</si>
  <si>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</si>
  <si>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</si>
  <si>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</si>
  <si>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</si>
  <si>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</si>
  <si>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</si>
  <si>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</si>
  <si>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</si>
  <si>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</si>
  <si>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</si>
  <si>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</si>
  <si>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</si>
  <si>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</si>
  <si>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</si>
  <si>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</si>
  <si>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</si>
  <si>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</si>
  <si>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</si>
  <si>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</si>
  <si>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</si>
  <si>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</si>
  <si>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</si>
  <si>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</si>
  <si>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</si>
  <si>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</si>
  <si>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</si>
  <si>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</si>
  <si>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</si>
  <si>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</si>
  <si>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</si>
  <si>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</si>
  <si>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</si>
  <si>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</si>
  <si>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</si>
  <si>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</si>
  <si>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</si>
  <si>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</si>
  <si>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</si>
  <si>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</si>
  <si>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</si>
  <si>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</si>
  <si>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</si>
  <si>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</si>
  <si>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</si>
  <si>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</si>
  <si>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</si>
  <si>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</si>
  <si>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</si>
  <si>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</si>
  <si>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</si>
  <si>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</si>
  <si>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</si>
  <si>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</si>
  <si>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</si>
  <si>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</si>
  <si>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</si>
  <si>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</si>
  <si>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</si>
  <si>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</si>
  <si>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</si>
  <si>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</si>
  <si>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</si>
  <si>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</si>
  <si>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</si>
  <si>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</si>
  <si>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</si>
  <si>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</si>
  <si>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</si>
  <si>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</si>
  <si>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</si>
  <si>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</si>
  <si>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</si>
  <si>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</si>
  <si>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</si>
  <si>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</si>
  <si>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</si>
  <si>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</si>
  <si>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</si>
  <si>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</si>
  <si>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</si>
  <si>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</si>
  <si>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</si>
  <si>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</si>
  <si>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</si>
  <si>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</si>
  <si>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</si>
  <si>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</si>
  <si>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</si>
  <si>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</si>
  <si>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</si>
  <si>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</si>
  <si>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</si>
  <si>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</si>
  <si>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</si>
  <si>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</si>
  <si>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</si>
  <si>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</si>
  <si>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</si>
  <si>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</si>
  <si>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</si>
  <si>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</si>
  <si>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</si>
  <si>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</si>
  <si>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</si>
  <si>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</si>
  <si>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</si>
  <si>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</si>
  <si>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</si>
  <si>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</si>
  <si>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</si>
  <si>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</si>
  <si>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</si>
  <si>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</si>
  <si>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</si>
  <si>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</si>
  <si>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</si>
  <si>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</si>
  <si>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</si>
  <si>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</si>
  <si>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</si>
  <si>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</si>
  <si>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</si>
  <si>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</si>
  <si>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</si>
  <si>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</si>
  <si>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</si>
  <si>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</si>
  <si>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</si>
  <si>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</si>
  <si>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</si>
  <si>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</si>
  <si>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</si>
  <si>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</si>
  <si>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</si>
  <si>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</si>
  <si>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</si>
  <si>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</si>
  <si>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</si>
  <si>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</si>
  <si>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</si>
  <si>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</si>
  <si>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</si>
  <si>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</si>
  <si>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</si>
  <si>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</si>
  <si>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</si>
  <si>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</si>
  <si>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</si>
  <si>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</si>
  <si>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</si>
  <si>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</si>
  <si>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</si>
  <si>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</si>
  <si>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</si>
  <si>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</si>
  <si>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</si>
  <si>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</si>
  <si>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</si>
  <si>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</si>
  <si>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</si>
  <si>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</si>
  <si>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</si>
  <si>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</si>
  <si>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</si>
  <si>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</si>
  <si>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</si>
  <si>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</si>
  <si>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</si>
  <si>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</si>
  <si>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</si>
  <si>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</si>
  <si>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</si>
  <si>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</si>
  <si>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</si>
  <si>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</si>
  <si>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</si>
  <si>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</si>
  <si>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</si>
  <si>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</si>
  <si>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</si>
  <si>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</si>
  <si>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</si>
  <si>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</si>
  <si>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</si>
  <si>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</si>
  <si>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</si>
  <si>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</si>
  <si>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</si>
  <si>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</si>
  <si>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</si>
  <si>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</si>
  <si>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</si>
  <si>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</si>
  <si>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</si>
  <si>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</si>
  <si>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</si>
  <si>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</si>
  <si>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</si>
  <si>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</si>
  <si>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</si>
  <si>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</si>
  <si>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</si>
  <si>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</si>
  <si>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</si>
  <si>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</si>
  <si>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</si>
  <si>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</si>
  <si>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</si>
  <si>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</si>
  <si>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</si>
  <si>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</si>
  <si>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</si>
  <si>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</si>
  <si>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</si>
  <si>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</si>
  <si>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</si>
  <si>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</si>
  <si>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</si>
  <si>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</si>
  <si>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</si>
  <si>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</si>
  <si>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</si>
  <si>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</si>
  <si>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</si>
  <si>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</si>
  <si>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</si>
  <si>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</si>
  <si>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</si>
  <si>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</si>
  <si>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</si>
  <si>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</si>
  <si>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</si>
  <si>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</si>
  <si>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</si>
  <si>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</si>
  <si>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</si>
  <si>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</si>
  <si>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</si>
  <si>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</si>
  <si>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</si>
  <si>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</si>
  <si>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</si>
  <si>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</si>
  <si>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</si>
  <si>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</si>
  <si>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</si>
  <si>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</si>
  <si>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</si>
  <si>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</si>
  <si>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</si>
  <si>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</si>
  <si>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</si>
  <si>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</si>
  <si>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</si>
  <si>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</si>
  <si>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</si>
  <si>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</si>
  <si>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</si>
  <si>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</si>
  <si>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</si>
  <si>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</si>
  <si>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</si>
  <si>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</si>
  <si>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</si>
  <si>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</si>
  <si>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</si>
  <si>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</si>
  <si>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</si>
  <si>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</si>
  <si>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</si>
  <si>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</si>
  <si>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</si>
  <si>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</si>
  <si>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</si>
  <si>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</si>
  <si>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</si>
  <si>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</si>
  <si>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</si>
  <si>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</si>
  <si>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</si>
  <si>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</si>
  <si>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</si>
  <si>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</si>
  <si>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</si>
  <si>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</si>
  <si>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</si>
  <si>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</si>
  <si>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</si>
  <si>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</si>
  <si>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</si>
  <si>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</si>
  <si>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</si>
  <si>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</si>
  <si>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</si>
  <si>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</si>
  <si>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</si>
  <si>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</si>
  <si>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</si>
  <si>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</si>
  <si>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</si>
  <si>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</si>
  <si>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</si>
  <si>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</si>
  <si>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</si>
  <si>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</si>
  <si>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</si>
  <si>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</si>
  <si>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</si>
  <si>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</si>
  <si>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</si>
  <si>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</si>
  <si>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</si>
  <si>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</si>
  <si>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</si>
  <si>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</si>
  <si>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</si>
  <si>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</si>
  <si>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</si>
  <si>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</si>
  <si>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</si>
  <si>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</si>
  <si>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</si>
  <si>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</si>
  <si>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</si>
  <si>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</si>
  <si>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</si>
  <si>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</si>
  <si>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</si>
  <si>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</si>
  <si>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</si>
  <si>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</si>
  <si>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</si>
  <si>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</si>
  <si>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</si>
  <si>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</si>
  <si>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</si>
  <si>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</si>
  <si>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</si>
  <si>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</si>
  <si>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</si>
  <si>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</si>
  <si>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</si>
  <si>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</si>
  <si>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</si>
  <si>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</si>
  <si>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</si>
  <si>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</si>
  <si>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</si>
  <si>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</si>
  <si>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</si>
  <si>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</si>
  <si>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</si>
  <si>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</si>
  <si>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</si>
  <si>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</si>
  <si>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</si>
  <si>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</si>
  <si>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</si>
  <si>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</si>
  <si>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</si>
  <si>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</si>
  <si>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</si>
  <si>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</si>
  <si>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</si>
  <si>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</si>
  <si>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</si>
  <si>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</si>
  <si>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</si>
  <si>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</si>
  <si>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</si>
  <si>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</si>
  <si>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</si>
  <si>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</si>
  <si>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</si>
  <si>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</si>
  <si>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</si>
  <si>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</si>
  <si>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</si>
  <si>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</si>
  <si>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</si>
  <si>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</si>
  <si>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</si>
  <si>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</si>
  <si>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</si>
  <si>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</si>
  <si>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</si>
  <si>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</si>
  <si>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</si>
  <si>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</si>
  <si>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</si>
  <si>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</si>
  <si>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</si>
  <si>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</si>
  <si>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</si>
  <si>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</si>
  <si>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</si>
  <si>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</si>
  <si>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</si>
  <si>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</si>
  <si>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</si>
  <si>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</si>
  <si>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</si>
  <si>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</si>
  <si>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</si>
  <si>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</si>
  <si>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</si>
  <si>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</si>
  <si>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</si>
  <si>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</si>
  <si>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</si>
  <si>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</si>
  <si>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</si>
  <si>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</si>
  <si>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</si>
  <si>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</si>
  <si>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</si>
  <si>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</si>
  <si>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</si>
  <si>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</si>
  <si>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</si>
  <si>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</si>
  <si>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</si>
  <si>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</si>
  <si>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</si>
  <si>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</si>
  <si>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</si>
  <si>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</si>
  <si>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</si>
  <si>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</si>
  <si>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</si>
  <si>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</si>
  <si>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</si>
  <si>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</si>
  <si>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</si>
  <si>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</si>
  <si>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</si>
  <si>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</si>
  <si>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</si>
  <si>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</si>
  <si>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</si>
  <si>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</si>
  <si>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</si>
  <si>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</si>
  <si>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</si>
  <si>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</si>
  <si>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</si>
  <si>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</si>
  <si>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</si>
  <si>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</si>
  <si>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</si>
  <si>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</si>
  <si>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</si>
  <si>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</si>
  <si>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</si>
  <si>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</si>
  <si>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</si>
  <si>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</si>
  <si>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</si>
  <si>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</si>
  <si>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</si>
  <si>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</si>
  <si>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</si>
  <si>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</si>
  <si>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</si>
  <si>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</si>
  <si>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</si>
  <si>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</si>
  <si>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</si>
  <si>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</si>
  <si>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</si>
  <si>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</si>
  <si>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</si>
  <si>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</si>
  <si>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</si>
  <si>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</si>
  <si>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</si>
  <si>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</si>
  <si>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</si>
  <si>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</si>
  <si>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</si>
  <si>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</si>
  <si>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</si>
  <si>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</si>
  <si>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</si>
  <si>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</si>
  <si>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</si>
  <si>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</si>
  <si>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</si>
  <si>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</si>
  <si>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</si>
  <si>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</si>
  <si>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</si>
  <si>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</si>
  <si>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</si>
  <si>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</si>
  <si>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</si>
  <si>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</si>
  <si>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</si>
  <si>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</si>
  <si>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</si>
  <si>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</si>
  <si>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</si>
  <si>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</si>
  <si>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</si>
  <si>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</si>
  <si>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</si>
  <si>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</si>
  <si>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</si>
  <si>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</si>
  <si>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</si>
  <si>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</si>
  <si>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</si>
  <si>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</si>
  <si>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</si>
  <si>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</si>
  <si>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</si>
  <si>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</si>
  <si>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</si>
  <si>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</si>
  <si>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</si>
  <si>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</si>
  <si>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</si>
  <si>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</si>
  <si>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</si>
  <si>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</si>
  <si>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</si>
  <si>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</si>
  <si>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</si>
  <si>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</si>
  <si>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</si>
  <si>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</si>
  <si>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</si>
  <si>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</si>
  <si>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</si>
  <si>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</si>
  <si>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</si>
  <si>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</si>
  <si>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</si>
  <si>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</si>
  <si>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</si>
  <si>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</si>
  <si>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</si>
  <si>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</si>
  <si>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</si>
  <si>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</si>
  <si>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</si>
  <si>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</si>
  <si>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</si>
  <si>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</si>
  <si>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</si>
  <si>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</si>
  <si>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</si>
  <si>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</si>
  <si>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</si>
  <si>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</si>
  <si>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</si>
  <si>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</si>
  <si>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</si>
  <si>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</si>
  <si>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</si>
  <si>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</si>
  <si>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</si>
  <si>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</si>
  <si>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</si>
  <si>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</si>
  <si>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</si>
  <si>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</si>
  <si>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</si>
  <si>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</si>
  <si>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</si>
  <si>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</si>
  <si>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</si>
  <si>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</si>
  <si>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</si>
  <si>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</si>
  <si>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</si>
  <si>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</si>
  <si>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</si>
  <si>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</si>
  <si>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</si>
  <si>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</si>
  <si>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</si>
  <si>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</si>
  <si>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</si>
  <si>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</si>
  <si>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</si>
  <si>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</si>
  <si>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</si>
  <si>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</si>
  <si>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044</t>
    <phoneticPr fontId="2"/>
  </si>
  <si>
    <t>822</t>
    <phoneticPr fontId="2"/>
  </si>
  <si>
    <t>2487</t>
    <phoneticPr fontId="2"/>
  </si>
  <si>
    <t>213</t>
    <phoneticPr fontId="2"/>
  </si>
  <si>
    <t>0032</t>
    <phoneticPr fontId="2"/>
  </si>
  <si>
    <t>川崎市高津区久地1-10-1</t>
    <rPh sb="0" eb="3">
      <t>カワサキシ</t>
    </rPh>
    <rPh sb="3" eb="6">
      <t>タカツク</t>
    </rPh>
    <rPh sb="6" eb="8">
      <t>クジ</t>
    </rPh>
    <phoneticPr fontId="2"/>
  </si>
  <si>
    <t>大野</t>
    <rPh sb="0" eb="2">
      <t>オオノ</t>
    </rPh>
    <phoneticPr fontId="2"/>
  </si>
  <si>
    <t>勝弘</t>
    <rPh sb="0" eb="2">
      <t>カツヒロ</t>
    </rPh>
    <phoneticPr fontId="2"/>
  </si>
  <si>
    <t>おおの</t>
    <phoneticPr fontId="2"/>
  </si>
  <si>
    <t>かつひろ</t>
    <phoneticPr fontId="2"/>
  </si>
  <si>
    <t>いとう</t>
    <phoneticPr fontId="2"/>
  </si>
  <si>
    <t>たけし</t>
    <phoneticPr fontId="2"/>
  </si>
  <si>
    <t>伊藤</t>
    <rPh sb="0" eb="2">
      <t>イトウ</t>
    </rPh>
    <phoneticPr fontId="2"/>
  </si>
  <si>
    <t>武</t>
    <rPh sb="0" eb="1">
      <t>タケシ</t>
    </rPh>
    <phoneticPr fontId="2"/>
  </si>
  <si>
    <t>たなか</t>
    <phoneticPr fontId="2"/>
  </si>
  <si>
    <t>きょうや</t>
    <phoneticPr fontId="2"/>
  </si>
  <si>
    <t>田中</t>
    <rPh sb="0" eb="2">
      <t>タナカ</t>
    </rPh>
    <phoneticPr fontId="2"/>
  </si>
  <si>
    <t>響弥</t>
    <rPh sb="0" eb="1">
      <t>キョウ</t>
    </rPh>
    <rPh sb="1" eb="2">
      <t>ヤ</t>
    </rPh>
    <phoneticPr fontId="2"/>
  </si>
  <si>
    <t>たきやま</t>
    <phoneticPr fontId="2"/>
  </si>
  <si>
    <t>たなか</t>
    <phoneticPr fontId="2"/>
  </si>
  <si>
    <t>ほり</t>
    <phoneticPr fontId="2"/>
  </si>
  <si>
    <t>ゆうわ</t>
    <phoneticPr fontId="2"/>
  </si>
  <si>
    <t>堀</t>
    <rPh sb="0" eb="1">
      <t>ホリ</t>
    </rPh>
    <phoneticPr fontId="2"/>
  </si>
  <si>
    <t>優和</t>
    <rPh sb="0" eb="2">
      <t>ユウワ</t>
    </rPh>
    <phoneticPr fontId="2"/>
  </si>
  <si>
    <t>おぐら</t>
    <phoneticPr fontId="2"/>
  </si>
  <si>
    <t>かずき</t>
    <phoneticPr fontId="2"/>
  </si>
  <si>
    <t>小椋</t>
    <rPh sb="0" eb="2">
      <t>オグラ</t>
    </rPh>
    <phoneticPr fontId="2"/>
  </si>
  <si>
    <t>一輝</t>
    <rPh sb="0" eb="2">
      <t>カズキ</t>
    </rPh>
    <phoneticPr fontId="2"/>
  </si>
  <si>
    <t>ふくもと</t>
    <phoneticPr fontId="2"/>
  </si>
  <si>
    <t>りゅうせい</t>
    <phoneticPr fontId="2"/>
  </si>
  <si>
    <t>福本</t>
    <rPh sb="0" eb="2">
      <t>フクモト</t>
    </rPh>
    <phoneticPr fontId="2"/>
  </si>
  <si>
    <t>琉聖</t>
    <rPh sb="0" eb="1">
      <t>リュウ</t>
    </rPh>
    <rPh sb="1" eb="2">
      <t>セイ</t>
    </rPh>
    <phoneticPr fontId="2"/>
  </si>
  <si>
    <t>かみじょう</t>
    <phoneticPr fontId="2"/>
  </si>
  <si>
    <t>ひろたか</t>
    <phoneticPr fontId="2"/>
  </si>
  <si>
    <t>上條</t>
    <rPh sb="0" eb="2">
      <t>カミジョウ</t>
    </rPh>
    <phoneticPr fontId="2"/>
  </si>
  <si>
    <t>博誉</t>
    <rPh sb="0" eb="1">
      <t>ヒロシ</t>
    </rPh>
    <rPh sb="1" eb="2">
      <t>ホマレ</t>
    </rPh>
    <phoneticPr fontId="2"/>
  </si>
  <si>
    <t>あおやぎ</t>
    <phoneticPr fontId="2"/>
  </si>
  <si>
    <t>たつき</t>
    <phoneticPr fontId="2"/>
  </si>
  <si>
    <t>青柳</t>
    <rPh sb="0" eb="2">
      <t>アオヤギ</t>
    </rPh>
    <phoneticPr fontId="2"/>
  </si>
  <si>
    <t>樹生</t>
    <rPh sb="0" eb="1">
      <t>タツキ</t>
    </rPh>
    <rPh sb="1" eb="2">
      <t>イ</t>
    </rPh>
    <phoneticPr fontId="2"/>
  </si>
  <si>
    <t>いしと</t>
    <phoneticPr fontId="2"/>
  </si>
  <si>
    <t>しゅう</t>
    <phoneticPr fontId="2"/>
  </si>
  <si>
    <t>石戸</t>
    <rPh sb="0" eb="2">
      <t>イシト</t>
    </rPh>
    <phoneticPr fontId="2"/>
  </si>
  <si>
    <t>柊</t>
    <rPh sb="0" eb="1">
      <t>ヒイラギ</t>
    </rPh>
    <phoneticPr fontId="2"/>
  </si>
  <si>
    <t>うらがしら</t>
    <phoneticPr fontId="2"/>
  </si>
  <si>
    <t>しょう</t>
    <phoneticPr fontId="2"/>
  </si>
  <si>
    <t>浦頭</t>
    <rPh sb="0" eb="1">
      <t>ウラ</t>
    </rPh>
    <rPh sb="1" eb="2">
      <t>アタマ</t>
    </rPh>
    <phoneticPr fontId="2"/>
  </si>
  <si>
    <t>翔</t>
    <rPh sb="0" eb="1">
      <t>ショウ</t>
    </rPh>
    <phoneticPr fontId="2"/>
  </si>
  <si>
    <t>たかおか</t>
    <phoneticPr fontId="2"/>
  </si>
  <si>
    <t>りゅうき</t>
    <phoneticPr fontId="2"/>
  </si>
  <si>
    <t>高岡</t>
    <rPh sb="0" eb="2">
      <t>タカオカ</t>
    </rPh>
    <phoneticPr fontId="2"/>
  </si>
  <si>
    <t>龍希</t>
    <rPh sb="0" eb="2">
      <t>リュウキ</t>
    </rPh>
    <phoneticPr fontId="2"/>
  </si>
  <si>
    <t>むらた</t>
    <phoneticPr fontId="2"/>
  </si>
  <si>
    <t>のぞみ</t>
    <phoneticPr fontId="2"/>
  </si>
  <si>
    <t>村田</t>
    <rPh sb="0" eb="2">
      <t>ムラタ</t>
    </rPh>
    <phoneticPr fontId="2"/>
  </si>
  <si>
    <t>希望</t>
    <rPh sb="0" eb="2">
      <t>キボウ</t>
    </rPh>
    <phoneticPr fontId="2"/>
  </si>
  <si>
    <t>うしとら</t>
    <phoneticPr fontId="2"/>
  </si>
  <si>
    <t>しょうたろう</t>
    <phoneticPr fontId="2"/>
  </si>
  <si>
    <t>艮</t>
    <rPh sb="0" eb="1">
      <t>ウシトラ</t>
    </rPh>
    <phoneticPr fontId="2"/>
  </si>
  <si>
    <t>翔太朗</t>
    <rPh sb="0" eb="3">
      <t>ショウタロウ</t>
    </rPh>
    <phoneticPr fontId="2"/>
  </si>
  <si>
    <t>すどう</t>
    <phoneticPr fontId="2"/>
  </si>
  <si>
    <t>よう</t>
    <phoneticPr fontId="2"/>
  </si>
  <si>
    <t>須藤</t>
    <rPh sb="0" eb="2">
      <t>スドウ</t>
    </rPh>
    <phoneticPr fontId="2"/>
  </si>
  <si>
    <t>陽</t>
    <rPh sb="0" eb="1">
      <t>ヨウ</t>
    </rPh>
    <phoneticPr fontId="2"/>
  </si>
  <si>
    <t>瀧山</t>
    <rPh sb="0" eb="2">
      <t>タキヤマ</t>
    </rPh>
    <phoneticPr fontId="2"/>
  </si>
  <si>
    <t>皓舜</t>
    <rPh sb="0" eb="1">
      <t>コウ</t>
    </rPh>
    <rPh sb="1" eb="2">
      <t>シュン</t>
    </rPh>
    <phoneticPr fontId="2"/>
  </si>
  <si>
    <t>あきとし</t>
    <phoneticPr fontId="2"/>
  </si>
  <si>
    <t>822</t>
    <phoneticPr fontId="2"/>
  </si>
  <si>
    <t>6467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</si>
</sst>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6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川崎市立西高津中学校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756</v>
      </c>
      <c r="AH6" s="208"/>
      <c r="AI6" s="208"/>
      <c r="AJ6" s="208"/>
      <c r="AK6" s="38" t="s">
        <v>587</v>
      </c>
      <c r="AL6" s="208" t="s">
        <v>757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699</v>
      </c>
      <c r="W12" s="189"/>
      <c r="X12" s="189"/>
      <c r="Y12" s="189"/>
      <c r="Z12" s="189"/>
      <c r="AA12" s="189"/>
      <c r="AB12" s="190" t="s">
        <v>700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701</v>
      </c>
      <c r="W13" s="177"/>
      <c r="X13" s="177"/>
      <c r="Y13" s="177"/>
      <c r="Z13" s="177"/>
      <c r="AA13" s="177"/>
      <c r="AB13" s="178" t="s">
        <v>702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707</v>
      </c>
      <c r="G14" s="88"/>
      <c r="H14" s="88"/>
      <c r="I14" s="88"/>
      <c r="J14" s="88"/>
      <c r="K14" s="88"/>
      <c r="L14" s="88" t="s">
        <v>755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703</v>
      </c>
      <c r="W14" s="88"/>
      <c r="X14" s="88"/>
      <c r="Y14" s="88"/>
      <c r="Z14" s="88"/>
      <c r="AA14" s="88"/>
      <c r="AB14" s="158" t="s">
        <v>704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753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705</v>
      </c>
      <c r="W15" s="81"/>
      <c r="X15" s="81"/>
      <c r="Y15" s="81"/>
      <c r="Z15" s="81"/>
      <c r="AA15" s="81"/>
      <c r="AB15" s="151" t="s">
        <v>706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704</v>
      </c>
      <c r="L20" s="122"/>
      <c r="M20" s="122"/>
      <c r="N20" s="122"/>
      <c r="O20" s="123"/>
      <c r="P20" s="119">
        <v>3</v>
      </c>
      <c r="Q20" s="119"/>
      <c r="R20" s="110">
        <v>165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749</v>
      </c>
      <c r="AA20" s="122"/>
      <c r="AB20" s="122"/>
      <c r="AC20" s="122"/>
      <c r="AD20" s="122"/>
      <c r="AE20" s="122" t="s">
        <v>750</v>
      </c>
      <c r="AF20" s="122"/>
      <c r="AG20" s="122"/>
      <c r="AH20" s="122"/>
      <c r="AI20" s="123"/>
      <c r="AJ20" s="119">
        <v>2</v>
      </c>
      <c r="AK20" s="119"/>
      <c r="AL20" s="110">
        <v>170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705</v>
      </c>
      <c r="G21" s="115"/>
      <c r="H21" s="115"/>
      <c r="I21" s="115"/>
      <c r="J21" s="115"/>
      <c r="K21" s="115" t="s">
        <v>706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751</v>
      </c>
      <c r="AA21" s="115"/>
      <c r="AB21" s="115"/>
      <c r="AC21" s="115"/>
      <c r="AD21" s="115"/>
      <c r="AE21" s="115" t="s">
        <v>752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709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2</v>
      </c>
      <c r="Q22" s="78"/>
      <c r="R22" s="94">
        <v>172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745</v>
      </c>
      <c r="AA22" s="88"/>
      <c r="AB22" s="88"/>
      <c r="AC22" s="88"/>
      <c r="AD22" s="88"/>
      <c r="AE22" s="88" t="s">
        <v>746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711</v>
      </c>
      <c r="G23" s="106"/>
      <c r="H23" s="106"/>
      <c r="I23" s="106"/>
      <c r="J23" s="106"/>
      <c r="K23" s="106" t="s">
        <v>712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747</v>
      </c>
      <c r="AA23" s="106"/>
      <c r="AB23" s="106"/>
      <c r="AC23" s="106"/>
      <c r="AD23" s="106"/>
      <c r="AE23" s="106" t="s">
        <v>748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713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2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155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743</v>
      </c>
      <c r="AA25" s="106"/>
      <c r="AB25" s="106"/>
      <c r="AC25" s="106"/>
      <c r="AD25" s="106"/>
      <c r="AE25" s="106" t="s">
        <v>744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718</v>
      </c>
      <c r="L26" s="88"/>
      <c r="M26" s="88"/>
      <c r="N26" s="88"/>
      <c r="O26" s="89"/>
      <c r="P26" s="78">
        <v>2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2</v>
      </c>
      <c r="AK26" s="78"/>
      <c r="AL26" s="94">
        <v>168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729</v>
      </c>
      <c r="G28" s="88"/>
      <c r="H28" s="88"/>
      <c r="I28" s="88"/>
      <c r="J28" s="88"/>
      <c r="K28" s="88" t="s">
        <v>730</v>
      </c>
      <c r="L28" s="88"/>
      <c r="M28" s="88"/>
      <c r="N28" s="88"/>
      <c r="O28" s="89"/>
      <c r="P28" s="78">
        <v>3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733</v>
      </c>
      <c r="AA28" s="88"/>
      <c r="AB28" s="88"/>
      <c r="AC28" s="88"/>
      <c r="AD28" s="88"/>
      <c r="AE28" s="88" t="s">
        <v>734</v>
      </c>
      <c r="AF28" s="88"/>
      <c r="AG28" s="88"/>
      <c r="AH28" s="88"/>
      <c r="AI28" s="89"/>
      <c r="AJ28" s="78">
        <v>3</v>
      </c>
      <c r="AK28" s="78"/>
      <c r="AL28" s="94">
        <v>170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731</v>
      </c>
      <c r="G29" s="106"/>
      <c r="H29" s="106"/>
      <c r="I29" s="106"/>
      <c r="J29" s="106"/>
      <c r="K29" s="106" t="s">
        <v>732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735</v>
      </c>
      <c r="AA29" s="106"/>
      <c r="AB29" s="106"/>
      <c r="AC29" s="106"/>
      <c r="AD29" s="106"/>
      <c r="AE29" s="106" t="s">
        <v>736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721</v>
      </c>
      <c r="G30" s="88"/>
      <c r="H30" s="88"/>
      <c r="I30" s="88"/>
      <c r="J30" s="88"/>
      <c r="K30" s="88" t="s">
        <v>722</v>
      </c>
      <c r="L30" s="88"/>
      <c r="M30" s="88"/>
      <c r="N30" s="88"/>
      <c r="O30" s="89"/>
      <c r="P30" s="78">
        <v>2</v>
      </c>
      <c r="Q30" s="78"/>
      <c r="R30" s="94">
        <v>160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725</v>
      </c>
      <c r="AA30" s="88"/>
      <c r="AB30" s="88"/>
      <c r="AC30" s="88"/>
      <c r="AD30" s="88"/>
      <c r="AE30" s="88" t="s">
        <v>726</v>
      </c>
      <c r="AF30" s="88"/>
      <c r="AG30" s="88"/>
      <c r="AH30" s="88"/>
      <c r="AI30" s="89"/>
      <c r="AJ30" s="78">
        <v>2</v>
      </c>
      <c r="AK30" s="78"/>
      <c r="AL30" s="94">
        <v>155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723</v>
      </c>
      <c r="G31" s="81"/>
      <c r="H31" s="81"/>
      <c r="I31" s="81"/>
      <c r="J31" s="81"/>
      <c r="K31" s="81" t="s">
        <v>724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727</v>
      </c>
      <c r="AA31" s="81"/>
      <c r="AB31" s="81"/>
      <c r="AC31" s="81"/>
      <c r="AD31" s="81"/>
      <c r="AE31" s="81" t="s">
        <v>728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川崎市立西高津中学校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川崎市立西高津中学校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おおの</v>
      </c>
      <c r="F7" s="328"/>
      <c r="G7" s="328"/>
      <c r="H7" s="328"/>
      <c r="I7" s="328"/>
      <c r="J7" s="328"/>
      <c r="K7" s="328" t="str">
        <f>IF(入力!L12="","",入力!L12)</f>
        <v>かつひろ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いとう</v>
      </c>
      <c r="V7" s="155"/>
      <c r="W7" s="155"/>
      <c r="X7" s="155"/>
      <c r="Y7" s="155"/>
      <c r="Z7" s="330"/>
      <c r="AA7" s="310" t="str">
        <f>IF(入力!AB12="","",入力!AB12)</f>
        <v>たけし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大野</v>
      </c>
      <c r="F8" s="351"/>
      <c r="G8" s="351"/>
      <c r="H8" s="351"/>
      <c r="I8" s="351"/>
      <c r="J8" s="351"/>
      <c r="K8" s="351" t="str">
        <f>IF(入力!L13="","",入力!L13)</f>
        <v>勝弘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伊藤</v>
      </c>
      <c r="V8" s="319"/>
      <c r="W8" s="319"/>
      <c r="X8" s="319"/>
      <c r="Y8" s="319"/>
      <c r="Z8" s="320"/>
      <c r="AA8" s="321" t="str">
        <f>IF(入力!AB13="","",入力!AB13)</f>
        <v>武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たきやま</v>
      </c>
      <c r="F9" s="155"/>
      <c r="G9" s="155"/>
      <c r="H9" s="155"/>
      <c r="I9" s="155"/>
      <c r="J9" s="330"/>
      <c r="K9" s="310" t="str">
        <f>IF(入力!L14="","",入力!L14)</f>
        <v>あきとし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たなか</v>
      </c>
      <c r="V9" s="155"/>
      <c r="W9" s="155"/>
      <c r="X9" s="155"/>
      <c r="Y9" s="155"/>
      <c r="Z9" s="330"/>
      <c r="AA9" s="310" t="str">
        <f>IF(入力!AB14="","",入力!AB14)</f>
        <v>きょうや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瀧山</v>
      </c>
      <c r="F10" s="336"/>
      <c r="G10" s="336"/>
      <c r="H10" s="336"/>
      <c r="I10" s="336"/>
      <c r="J10" s="337"/>
      <c r="K10" s="338" t="str">
        <f>IF(入力!L15="","",入力!L15)</f>
        <v>皓舜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田中</v>
      </c>
      <c r="V10" s="336"/>
      <c r="W10" s="336"/>
      <c r="X10" s="336"/>
      <c r="Y10" s="336"/>
      <c r="Z10" s="337"/>
      <c r="AA10" s="338" t="str">
        <f>IF(入力!AB15="","",入力!AB15)</f>
        <v>響弥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たなか</v>
      </c>
      <c r="F15" s="286"/>
      <c r="G15" s="286"/>
      <c r="H15" s="286"/>
      <c r="I15" s="286"/>
      <c r="J15" s="286" t="str">
        <f>IF(入力!K20="","",入力!K20)</f>
        <v>きょうや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165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すどう</v>
      </c>
      <c r="Z15" s="286"/>
      <c r="AA15" s="286"/>
      <c r="AB15" s="286"/>
      <c r="AC15" s="286"/>
      <c r="AD15" s="286" t="str">
        <f>IF(入力!AE20="","",入力!AE20)</f>
        <v>よう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170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田中</v>
      </c>
      <c r="F16" s="302"/>
      <c r="G16" s="302"/>
      <c r="H16" s="302"/>
      <c r="I16" s="302"/>
      <c r="J16" s="302" t="str">
        <f>IF(入力!K21="","",入力!K21)</f>
        <v>響弥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須藤</v>
      </c>
      <c r="Z16" s="302"/>
      <c r="AA16" s="302"/>
      <c r="AB16" s="302"/>
      <c r="AC16" s="302"/>
      <c r="AD16" s="302" t="str">
        <f>IF(入力!AE21="","",入力!AE21)</f>
        <v>陽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ほり</v>
      </c>
      <c r="F17" s="281"/>
      <c r="G17" s="281"/>
      <c r="H17" s="281"/>
      <c r="I17" s="281"/>
      <c r="J17" s="281" t="str">
        <f>IF(入力!K22="","",入力!K22)</f>
        <v>ゆうわ</v>
      </c>
      <c r="K17" s="281"/>
      <c r="L17" s="281"/>
      <c r="M17" s="281"/>
      <c r="N17" s="282"/>
      <c r="O17" s="283">
        <f>IF(入力!P22="","",入力!P22)</f>
        <v>2</v>
      </c>
      <c r="P17" s="283"/>
      <c r="Q17" s="275">
        <f>IF(入力!R22="","",入力!R22)</f>
        <v>172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うしとら</v>
      </c>
      <c r="Z17" s="281"/>
      <c r="AA17" s="281"/>
      <c r="AB17" s="281"/>
      <c r="AC17" s="281"/>
      <c r="AD17" s="281" t="str">
        <f>IF(入力!AE22="","",入力!AE22)</f>
        <v>しょうたろう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堀</v>
      </c>
      <c r="F18" s="274"/>
      <c r="G18" s="274"/>
      <c r="H18" s="274"/>
      <c r="I18" s="274"/>
      <c r="J18" s="274" t="str">
        <f>IF(入力!K23="","",入力!K23)</f>
        <v>優和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艮</v>
      </c>
      <c r="Z18" s="274"/>
      <c r="AA18" s="274"/>
      <c r="AB18" s="274"/>
      <c r="AC18" s="274"/>
      <c r="AD18" s="274" t="str">
        <f>IF(入力!AE23="","",入力!AE23)</f>
        <v>翔太朗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おぐら</v>
      </c>
      <c r="F19" s="281"/>
      <c r="G19" s="281"/>
      <c r="H19" s="281"/>
      <c r="I19" s="281"/>
      <c r="J19" s="281" t="str">
        <f>IF(入力!K24="","",入力!K24)</f>
        <v>かずき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むらた</v>
      </c>
      <c r="Z19" s="281"/>
      <c r="AA19" s="281"/>
      <c r="AB19" s="281"/>
      <c r="AC19" s="281"/>
      <c r="AD19" s="281" t="str">
        <f>IF(入力!AE24="","",入力!AE24)</f>
        <v>のぞみ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155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小椋</v>
      </c>
      <c r="F20" s="274"/>
      <c r="G20" s="274"/>
      <c r="H20" s="274"/>
      <c r="I20" s="274"/>
      <c r="J20" s="274" t="str">
        <f>IF(入力!K25="","",入力!K25)</f>
        <v>一輝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村田</v>
      </c>
      <c r="Z20" s="274"/>
      <c r="AA20" s="274"/>
      <c r="AB20" s="274"/>
      <c r="AC20" s="274"/>
      <c r="AD20" s="274" t="str">
        <f>IF(入力!AE25="","",入力!AE25)</f>
        <v>希望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ふくもと</v>
      </c>
      <c r="F21" s="281"/>
      <c r="G21" s="281"/>
      <c r="H21" s="281"/>
      <c r="I21" s="281"/>
      <c r="J21" s="281" t="str">
        <f>IF(入力!K26="","",入力!K26)</f>
        <v>りゅうせい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たかおか</v>
      </c>
      <c r="Z21" s="281"/>
      <c r="AA21" s="281"/>
      <c r="AB21" s="281"/>
      <c r="AC21" s="281"/>
      <c r="AD21" s="281" t="str">
        <f>IF(入力!AE26="","",入力!AE26)</f>
        <v>りゅうき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168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福本</v>
      </c>
      <c r="F22" s="274"/>
      <c r="G22" s="274"/>
      <c r="H22" s="274"/>
      <c r="I22" s="274"/>
      <c r="J22" s="274" t="str">
        <f>IF(入力!K27="","",入力!K27)</f>
        <v>琉聖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高岡</v>
      </c>
      <c r="Z22" s="274"/>
      <c r="AA22" s="274"/>
      <c r="AB22" s="274"/>
      <c r="AC22" s="274"/>
      <c r="AD22" s="274" t="str">
        <f>IF(入力!AE27="","",入力!AE27)</f>
        <v>龍希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いしと</v>
      </c>
      <c r="F23" s="281"/>
      <c r="G23" s="281"/>
      <c r="H23" s="281"/>
      <c r="I23" s="281"/>
      <c r="J23" s="281" t="str">
        <f>IF(入力!K28="","",入力!K28)</f>
        <v>しゅう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うらがしら</v>
      </c>
      <c r="Z23" s="281"/>
      <c r="AA23" s="281"/>
      <c r="AB23" s="281"/>
      <c r="AC23" s="281"/>
      <c r="AD23" s="281" t="str">
        <f>IF(入力!AE28="","",入力!AE28)</f>
        <v>しょう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170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石戸</v>
      </c>
      <c r="F24" s="274"/>
      <c r="G24" s="274"/>
      <c r="H24" s="274"/>
      <c r="I24" s="274"/>
      <c r="J24" s="274" t="str">
        <f>IF(入力!K29="","",入力!K29)</f>
        <v>柊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浦頭</v>
      </c>
      <c r="Z24" s="274"/>
      <c r="AA24" s="274"/>
      <c r="AB24" s="274"/>
      <c r="AC24" s="274"/>
      <c r="AD24" s="274" t="str">
        <f>IF(入力!AE29="","",入力!AE29)</f>
        <v>翔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かみじょう</v>
      </c>
      <c r="F25" s="281"/>
      <c r="G25" s="281"/>
      <c r="H25" s="281"/>
      <c r="I25" s="281"/>
      <c r="J25" s="281" t="str">
        <f>IF(入力!K30="","",入力!K30)</f>
        <v>ひろたか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160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あおやぎ</v>
      </c>
      <c r="Z25" s="281"/>
      <c r="AA25" s="281"/>
      <c r="AB25" s="281"/>
      <c r="AC25" s="281"/>
      <c r="AD25" s="281" t="str">
        <f>IF(入力!AE30="","",入力!AE30)</f>
        <v>たつき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155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上條</v>
      </c>
      <c r="F26" s="315"/>
      <c r="G26" s="315"/>
      <c r="H26" s="315"/>
      <c r="I26" s="315"/>
      <c r="J26" s="315" t="str">
        <f>IF(入力!K31="","",入力!K31)</f>
        <v>博誉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青柳</v>
      </c>
      <c r="Z26" s="315"/>
      <c r="AA26" s="315"/>
      <c r="AB26" s="315"/>
      <c r="AC26" s="315"/>
      <c r="AD26" s="315" t="str">
        <f>IF(入力!AE31="","",入力!AE31)</f>
        <v>樹生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2127</v>
      </c>
      <c r="B7" s="46" t="str">
        <f>入力!$F$3</f>
        <v>川崎市立西高津中学校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213</v>
      </c>
      <c r="G7" s="57" t="str">
        <f>IF(入力!$I$6="","",入力!$I$6)</f>
        <v>0032</v>
      </c>
      <c r="H7" s="46"/>
      <c r="I7" s="46" t="str">
        <f>IF(入力!$L$5="","",入力!$L$5)</f>
        <v>川崎市高津区久地1-10-1</v>
      </c>
      <c r="J7" s="46"/>
      <c r="K7" s="57" t="str">
        <f>IF(入力!$AB$4="","",入力!$AB$4)</f>
        <v>044</v>
      </c>
      <c r="L7" s="57" t="str">
        <f>IF(入力!$AG$4="","",入力!$AG$4)</f>
        <v>822</v>
      </c>
      <c r="M7" s="57" t="str">
        <f>IF(入力!$AL$4="","",入力!$AL$4)</f>
        <v>2487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6467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大野</v>
      </c>
      <c r="D16" s="46" t="str">
        <f>IF(入力!$L$13="","",入力!$L$13)</f>
        <v>勝弘</v>
      </c>
      <c r="E16" s="46" t="str">
        <f>IF(入力!$F$12="","",入力!$F$12)</f>
        <v>おおの</v>
      </c>
      <c r="F16" s="46" t="str">
        <f>IF(入力!$L$12="","",入力!$L$12)</f>
        <v>かつひろ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伊藤</v>
      </c>
      <c r="D17" s="46" t="str">
        <f>IF(入力!$AB$13="","",入力!$AB$13)</f>
        <v>武</v>
      </c>
      <c r="E17" s="46" t="str">
        <f>IF(入力!$V$12="","",入力!$V$12)</f>
        <v>いとう</v>
      </c>
      <c r="F17" s="46" t="str">
        <f>IF(入力!$AB$12="","",入力!$AB$12)</f>
        <v>たけし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瀧山</v>
      </c>
      <c r="D20" s="46" t="str">
        <f>IF(入力!$L$15="","",入力!$L$15)</f>
        <v>皓舜</v>
      </c>
      <c r="E20" s="46" t="str">
        <f>IF(入力!$F$14="","",入力!$F$14)</f>
        <v>たきやま</v>
      </c>
      <c r="F20" s="46" t="str">
        <f>IF(入力!$L$14="","",入力!$L$14)</f>
        <v>あきとし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田中</v>
      </c>
      <c r="D24" s="46" t="str">
        <f>IF(入力!$AB$15="","",入力!$AB$15)</f>
        <v>響弥</v>
      </c>
      <c r="E24" s="46" t="str">
        <f>IF(入力!$V$14="","",入力!$V$14)</f>
        <v>たなか</v>
      </c>
      <c r="F24" s="46" t="str">
        <f>IF(入力!$AB$14="","",入力!$AB$14)</f>
        <v>きょうや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田中</v>
      </c>
      <c r="D53" s="46" t="str">
        <f>IF(入力!K21="","",入力!K21)</f>
        <v>響弥</v>
      </c>
      <c r="E53" s="46" t="str">
        <f>IF(入力!F20="","",入力!F20)</f>
        <v>たなか</v>
      </c>
      <c r="F53" s="46" t="str">
        <f>IF(入力!K20="","",入力!K20)</f>
        <v>きょうや</v>
      </c>
      <c r="G53" s="46"/>
      <c r="H53" s="46"/>
      <c r="I53" s="46">
        <f>IF(入力!P20="","",入力!P20)</f>
        <v>3</v>
      </c>
      <c r="J53" s="46">
        <f>IF(入力!R20="","",入力!R20)</f>
        <v>165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</v>
      </c>
      <c r="D54" s="46" t="str">
        <f>IF(入力!K23="","",入力!K23)</f>
        <v>優和</v>
      </c>
      <c r="E54" s="46" t="str">
        <f>IF(入力!F22="","",入力!F22)</f>
        <v>ほり</v>
      </c>
      <c r="F54" s="46" t="str">
        <f>IF(入力!K22="","",入力!K22)</f>
        <v>ゆうわ</v>
      </c>
      <c r="G54" s="46"/>
      <c r="H54" s="46"/>
      <c r="I54" s="46">
        <f>IF(入力!P22="","",入力!P22)</f>
        <v>2</v>
      </c>
      <c r="J54" s="46">
        <f>IF(入力!R22="","",入力!R22)</f>
        <v>172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小椋</v>
      </c>
      <c r="D55" s="46" t="str">
        <f>IF(入力!K25="","",入力!K25)</f>
        <v>一輝</v>
      </c>
      <c r="E55" s="46" t="str">
        <f>IF(入力!F24="","",入力!F24)</f>
        <v>おぐら</v>
      </c>
      <c r="F55" s="46" t="str">
        <f>IF(入力!K24="","",入力!K24)</f>
        <v>かずき</v>
      </c>
      <c r="G55" s="46"/>
      <c r="H55" s="46"/>
      <c r="I55" s="46">
        <f>IF(入力!P24="","",入力!P24)</f>
        <v>2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福本</v>
      </c>
      <c r="D56" s="46" t="str">
        <f>IF(入力!K27="","",入力!K27)</f>
        <v>琉聖</v>
      </c>
      <c r="E56" s="46" t="str">
        <f>IF(入力!F26="","",入力!F26)</f>
        <v>ふくもと</v>
      </c>
      <c r="F56" s="46" t="str">
        <f>IF(入力!K26="","",入力!K26)</f>
        <v>りゅうせい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石戸</v>
      </c>
      <c r="D57" s="46" t="str">
        <f>IF(入力!K29="","",入力!K29)</f>
        <v>柊</v>
      </c>
      <c r="E57" s="46" t="str">
        <f>IF(入力!F28="","",入力!F28)</f>
        <v>いしと</v>
      </c>
      <c r="F57" s="46" t="str">
        <f>IF(入力!K28="","",入力!K28)</f>
        <v>しゅう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福本</v>
      </c>
      <c r="D58" s="46" t="str">
        <f>IF(入力!K27="","",入力!K27)</f>
        <v>琉聖</v>
      </c>
      <c r="E58" s="46" t="str">
        <f>IF(入力!F30="","",入力!F30)</f>
        <v>かみじょう</v>
      </c>
      <c r="F58" s="46" t="str">
        <f>IF(入力!K30="","",入力!K30)</f>
        <v>ひろたか</v>
      </c>
      <c r="G58" s="46"/>
      <c r="H58" s="46"/>
      <c r="I58" s="46">
        <f>IF(入力!P30="","",入力!P30)</f>
        <v>2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須藤</v>
      </c>
      <c r="D59" s="46" t="str">
        <f>IF(入力!AE21="","",入力!AE21)</f>
        <v>陽</v>
      </c>
      <c r="E59" s="46" t="str">
        <f>IF(入力!Z20="","",入力!Z20)</f>
        <v>すどう</v>
      </c>
      <c r="F59" s="46" t="str">
        <f>IF(入力!AE20="","",入力!AE20)</f>
        <v>よう</v>
      </c>
      <c r="G59" s="46"/>
      <c r="H59" s="46"/>
      <c r="I59" s="46">
        <f>IF(入力!AJ20="","",入力!AJ20)</f>
        <v>2</v>
      </c>
      <c r="J59" s="46">
        <f>IF(入力!AL20="","",入力!AL20)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艮</v>
      </c>
      <c r="D60" s="46" t="str">
        <f>IF(入力!AE23="","",入力!AE23)</f>
        <v>翔太朗</v>
      </c>
      <c r="E60" s="46" t="str">
        <f>IF(入力!Z22="","",入力!Z22)</f>
        <v>うしとら</v>
      </c>
      <c r="F60" s="46" t="str">
        <f>IF(入力!AE22="","",入力!AE22)</f>
        <v>しょうたろう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村田</v>
      </c>
      <c r="D61" s="46" t="str">
        <f>IF(入力!AE25="","",入力!AE25)</f>
        <v>希望</v>
      </c>
      <c r="E61" s="46" t="str">
        <f>IF(入力!Z24="","",入力!Z24)</f>
        <v>むらた</v>
      </c>
      <c r="F61" s="46" t="str">
        <f>IF(入力!AE24="","",入力!AE24)</f>
        <v>のぞみ</v>
      </c>
      <c r="G61" s="46"/>
      <c r="H61" s="46"/>
      <c r="I61" s="46">
        <f>IF(入力!AJ24="","",入力!AJ24)</f>
        <v>3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高岡</v>
      </c>
      <c r="D62" s="46" t="str">
        <f>IF(入力!AE27="","",入力!AE27)</f>
        <v>龍希</v>
      </c>
      <c r="E62" s="46" t="str">
        <f>IF(入力!Z26="","",入力!Z26)</f>
        <v>たかおか</v>
      </c>
      <c r="F62" s="46" t="str">
        <f>IF(入力!AE26="","",入力!AE26)</f>
        <v>りゅうき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浦頭</v>
      </c>
      <c r="D63" s="46" t="str">
        <f>IF(入力!AE29="","",入力!AE29)</f>
        <v>翔</v>
      </c>
      <c r="E63" s="46" t="str">
        <f>IF(入力!Z28="","",入力!Z28)</f>
        <v>うらがしら</v>
      </c>
      <c r="F63" s="46" t="str">
        <f>IF(入力!AE28="","",入力!AE28)</f>
        <v>しょう</v>
      </c>
      <c r="G63" s="46"/>
      <c r="H63" s="46"/>
      <c r="I63" s="46">
        <f>IF(入力!AJ28="","",入力!AJ28)</f>
        <v>3</v>
      </c>
      <c r="J63" s="46">
        <f>IF(入力!AL28="","",入力!AL28)</f>
        <v>170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青柳</v>
      </c>
      <c r="D64" s="46" t="str">
        <f>IF(入力!AE31="","",入力!AE31)</f>
        <v>樹生</v>
      </c>
      <c r="E64" s="46" t="str">
        <f>IF(入力!Z30="","",入力!Z30)</f>
        <v>あおやぎ</v>
      </c>
      <c r="F64" s="46" t="str">
        <f>IF(入力!AE30="","",入力!AE30)</f>
        <v>たつき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2017-05-09T10:25:52Z</cp:lastPrinted>
  <dcterms:created xsi:type="dcterms:W3CDTF">2006-11-03T01:52:14Z</dcterms:created>
  <dcterms:modified xsi:type="dcterms:W3CDTF">2017-05-09T10:25:57Z</dcterms:modified>
</cp:coreProperties>
</file>