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末田\05部活動\大会関係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<sst xmlns="http://schemas.openxmlformats.org/spreadsheetml/2006/main" count="1474" uniqueCount="751">
  <si>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</si>
  <si>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</si>
  <si>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</si>
  <si>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</si>
  <si>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</si>
  <si>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</si>
  <si>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</si>
  <si>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</si>
  <si>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</si>
  <si>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</si>
  <si>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</si>
  <si>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</si>
  <si>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</si>
  <si>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</si>
  <si>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</si>
  <si>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</si>
  <si>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</si>
  <si>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</si>
  <si>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</si>
  <si>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</si>
  <si>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</si>
  <si>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</si>
  <si>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</si>
  <si>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</si>
  <si>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</si>
  <si>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</si>
  <si>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</si>
  <si>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</si>
  <si>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</si>
  <si>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</si>
  <si>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</si>
  <si>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</si>
  <si>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</si>
  <si>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</si>
  <si>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</si>
  <si>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</si>
  <si>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</si>
  <si>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</si>
  <si>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</si>
  <si>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</si>
  <si>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</si>
  <si>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</si>
  <si>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</si>
  <si>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</si>
  <si>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</si>
  <si>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</si>
  <si>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</si>
  <si>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</si>
  <si>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</si>
  <si>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</si>
  <si>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</si>
  <si>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</si>
  <si>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</si>
  <si>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</si>
  <si>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</si>
  <si>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</si>
  <si>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</si>
  <si>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</si>
  <si>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</si>
  <si>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</si>
  <si>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</si>
  <si>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</si>
  <si>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</si>
  <si>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</si>
  <si>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</si>
  <si>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</si>
  <si>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</si>
  <si>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</si>
  <si>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</si>
  <si>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</si>
  <si>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</si>
  <si>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</si>
  <si>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</si>
  <si>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</si>
  <si>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</si>
  <si>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</si>
  <si>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</si>
  <si>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</si>
  <si>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</si>
  <si>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</si>
  <si>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</si>
  <si>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</si>
  <si>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</si>
  <si>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</si>
  <si>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</si>
  <si>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</si>
  <si>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</si>
  <si>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</si>
  <si>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</si>
  <si>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</si>
  <si>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</si>
  <si>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</si>
  <si>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</si>
  <si>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</si>
  <si>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</si>
  <si>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</si>
  <si>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</si>
  <si>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</si>
  <si>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</si>
  <si>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</si>
  <si>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</si>
  <si>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</si>
  <si>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</si>
  <si>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</si>
  <si>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</si>
  <si>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</si>
  <si>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</si>
  <si>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</si>
  <si>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</si>
  <si>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</si>
  <si>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</si>
  <si>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</si>
  <si>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</si>
  <si>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</si>
  <si>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</si>
  <si>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</si>
  <si>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</si>
  <si>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</si>
  <si>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</si>
  <si>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</si>
  <si>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</si>
  <si>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</si>
  <si>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</si>
  <si>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</si>
  <si>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</si>
  <si>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</si>
  <si>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</si>
  <si>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</si>
  <si>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</si>
  <si>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</si>
  <si>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</si>
  <si>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</si>
  <si>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</si>
  <si>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</si>
  <si>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</si>
  <si>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</si>
  <si>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</si>
  <si>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</si>
  <si>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</si>
  <si>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</si>
  <si>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</si>
  <si>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</si>
  <si>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</si>
  <si>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</si>
  <si>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</si>
  <si>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</si>
  <si>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</si>
  <si>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</si>
  <si>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</si>
  <si>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</si>
  <si>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</si>
  <si>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</si>
  <si>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</si>
  <si>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</si>
  <si>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</si>
  <si>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</si>
  <si>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</si>
  <si>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</si>
  <si>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</si>
  <si>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</si>
  <si>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</si>
  <si>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</si>
  <si>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</si>
  <si>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</si>
  <si>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</si>
  <si>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</si>
  <si>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</si>
  <si>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</si>
  <si>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</si>
  <si>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</si>
  <si>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</si>
  <si>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</si>
  <si>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</si>
  <si>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</si>
  <si>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</si>
  <si>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</si>
  <si>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</si>
  <si>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</si>
  <si>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</si>
  <si>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</si>
  <si>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</si>
  <si>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</si>
  <si>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</si>
  <si>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</si>
  <si>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</si>
  <si>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</si>
  <si>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</si>
  <si>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</si>
  <si>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</si>
  <si>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</si>
  <si>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</si>
  <si>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</si>
  <si>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</si>
  <si>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</si>
  <si>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</si>
  <si>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</si>
  <si>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</si>
  <si>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</si>
  <si>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</si>
  <si>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</si>
  <si>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</si>
  <si>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</si>
  <si>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</si>
  <si>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</si>
  <si>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</si>
  <si>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</si>
  <si>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</si>
  <si>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</si>
  <si>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</si>
  <si>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</si>
  <si>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</si>
  <si>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</si>
  <si>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</si>
  <si>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</si>
  <si>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</si>
  <si>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</si>
  <si>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</si>
  <si>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</si>
  <si>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</si>
  <si>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</si>
  <si>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</si>
  <si>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</si>
  <si>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</si>
  <si>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</si>
  <si>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</si>
  <si>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</si>
  <si>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</si>
  <si>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</si>
  <si>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</si>
  <si>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</si>
  <si>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</si>
  <si>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</si>
  <si>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</si>
  <si>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</si>
  <si>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</si>
  <si>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</si>
  <si>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</si>
  <si>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</si>
  <si>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</si>
  <si>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</si>
  <si>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</si>
  <si>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</si>
  <si>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</si>
  <si>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</si>
  <si>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</si>
  <si>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</si>
  <si>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</si>
  <si>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</si>
  <si>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</si>
  <si>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</si>
  <si>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</si>
  <si>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</si>
  <si>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</si>
  <si>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</si>
  <si>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</si>
  <si>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</si>
  <si>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</si>
  <si>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</si>
  <si>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</si>
  <si>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</si>
  <si>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</si>
  <si>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</si>
  <si>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</si>
  <si>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</si>
  <si>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</si>
  <si>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</si>
  <si>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</si>
  <si>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</si>
  <si>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</si>
  <si>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</si>
  <si>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</si>
  <si>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</si>
  <si>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</si>
  <si>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</si>
  <si>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</si>
  <si>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</si>
  <si>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</si>
  <si>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</si>
  <si>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</si>
  <si>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</si>
  <si>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</si>
  <si>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</si>
  <si>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</si>
  <si>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</si>
  <si>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</si>
  <si>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</si>
  <si>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</si>
  <si>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</si>
  <si>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</si>
  <si>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</si>
  <si>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</si>
  <si>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</si>
  <si>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</si>
  <si>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</si>
  <si>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</si>
  <si>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</si>
  <si>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</si>
  <si>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</si>
  <si>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</si>
  <si>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</si>
  <si>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</si>
  <si>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</si>
  <si>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</si>
  <si>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</si>
  <si>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</si>
  <si>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</si>
  <si>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</si>
  <si>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</si>
  <si>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</si>
  <si>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</si>
  <si>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</si>
  <si>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</si>
  <si>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</si>
  <si>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</si>
  <si>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</si>
  <si>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</si>
  <si>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</si>
  <si>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</si>
  <si>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</si>
  <si>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</si>
  <si>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</si>
  <si>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</si>
  <si>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</si>
  <si>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</si>
  <si>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</si>
  <si>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</si>
  <si>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</si>
  <si>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</si>
  <si>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</si>
  <si>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</si>
  <si>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</si>
  <si>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</si>
  <si>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</si>
  <si>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</si>
  <si>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</si>
  <si>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</si>
  <si>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</si>
  <si>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</si>
  <si>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</si>
  <si>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</si>
  <si>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</si>
  <si>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</si>
  <si>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</si>
  <si>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</si>
  <si>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</si>
  <si>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</si>
  <si>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</si>
  <si>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</si>
  <si>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</si>
  <si>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</si>
  <si>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</si>
  <si>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</si>
  <si>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</si>
  <si>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</si>
  <si>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</si>
  <si>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</si>
  <si>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</si>
  <si>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</si>
  <si>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</si>
  <si>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</si>
  <si>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</si>
  <si>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</si>
  <si>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</si>
  <si>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</si>
  <si>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</si>
  <si>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</si>
  <si>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</si>
  <si>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</si>
  <si>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</si>
  <si>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</si>
  <si>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</si>
  <si>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</si>
  <si>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</si>
  <si>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</si>
  <si>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</si>
  <si>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</si>
  <si>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</si>
  <si>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</si>
  <si>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</si>
  <si>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</si>
  <si>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</si>
  <si>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</si>
  <si>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</si>
  <si>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</si>
  <si>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</si>
  <si>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</si>
  <si>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</si>
  <si>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</si>
  <si>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</si>
  <si>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</si>
  <si>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</si>
  <si>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</si>
  <si>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</si>
  <si>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</si>
  <si>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</si>
  <si>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</si>
  <si>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</si>
  <si>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</si>
  <si>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</si>
  <si>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</si>
  <si>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</si>
  <si>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</si>
  <si>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</si>
  <si>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</si>
  <si>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</si>
  <si>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</si>
  <si>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</si>
  <si>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</si>
  <si>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</si>
  <si>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</si>
  <si>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</si>
  <si>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</si>
  <si>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</si>
  <si>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</si>
  <si>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</si>
  <si>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</si>
  <si>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</si>
  <si>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</si>
  <si>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</si>
  <si>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</si>
  <si>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</si>
  <si>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</si>
  <si>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</si>
  <si>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</si>
  <si>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</si>
  <si>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</si>
  <si>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</si>
  <si>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</si>
  <si>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</si>
  <si>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</si>
  <si>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</si>
  <si>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</si>
  <si>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</si>
  <si>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</si>
  <si>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</si>
  <si>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</si>
  <si>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</si>
  <si>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</si>
  <si>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</si>
  <si>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</si>
  <si>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</si>
  <si>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</si>
  <si>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</si>
  <si>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</si>
  <si>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</si>
  <si>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</si>
  <si>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</si>
  <si>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</si>
  <si>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</si>
  <si>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</si>
  <si>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</si>
  <si>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</si>
  <si>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</si>
  <si>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</si>
  <si>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</si>
  <si>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</si>
  <si>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</si>
  <si>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</si>
  <si>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</si>
  <si>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</si>
  <si>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</si>
  <si>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</si>
  <si>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</si>
  <si>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</si>
  <si>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</si>
  <si>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</si>
  <si>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</si>
  <si>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</si>
  <si>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</si>
  <si>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</si>
  <si>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</si>
  <si>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</si>
  <si>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</si>
  <si>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</si>
  <si>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</si>
  <si>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</si>
  <si>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</si>
  <si>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</si>
  <si>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</si>
  <si>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</si>
  <si>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</si>
  <si>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</si>
  <si>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</si>
  <si>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</si>
  <si>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</si>
  <si>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</si>
  <si>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</si>
  <si>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</si>
  <si>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</si>
  <si>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</si>
  <si>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</si>
  <si>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</si>
  <si>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</si>
  <si>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</si>
  <si>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</si>
  <si>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</si>
  <si>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</si>
  <si>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</si>
  <si>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</si>
  <si>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</si>
  <si>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</si>
  <si>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</si>
  <si>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</si>
  <si>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</si>
  <si>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</si>
  <si>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</si>
  <si>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</si>
  <si>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</si>
  <si>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</si>
  <si>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</si>
  <si>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</si>
  <si>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</si>
  <si>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</si>
  <si>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</si>
  <si>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</si>
  <si>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</si>
  <si>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</si>
  <si>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</si>
  <si>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</si>
  <si>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</si>
  <si>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</si>
  <si>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</si>
  <si>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</si>
  <si>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</si>
  <si>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</si>
  <si>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</si>
  <si>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</si>
  <si>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</si>
  <si>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</si>
  <si>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</si>
  <si>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</si>
  <si>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</si>
  <si>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</si>
  <si>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</si>
  <si>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</si>
  <si>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</si>
  <si>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</si>
  <si>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</si>
  <si>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</si>
  <si>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</si>
  <si>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</si>
  <si>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</si>
  <si>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</si>
  <si>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</si>
  <si>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</si>
  <si>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</si>
  <si>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</si>
  <si>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</si>
  <si>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</si>
  <si>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</si>
  <si>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</si>
  <si>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</si>
  <si>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</si>
  <si>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</si>
  <si>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</si>
  <si>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</si>
  <si>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</si>
  <si>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</si>
  <si>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</si>
  <si>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</si>
  <si>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</si>
  <si>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</si>
  <si>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</si>
  <si>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</si>
  <si>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</si>
  <si>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</si>
  <si>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</si>
  <si>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</si>
  <si>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</si>
  <si>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</si>
  <si>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</si>
  <si>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</si>
  <si>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</si>
  <si>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</si>
  <si>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</si>
  <si>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</si>
  <si>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</si>
  <si>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</si>
  <si>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</si>
  <si>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</si>
  <si>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</si>
  <si>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</si>
  <si>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</si>
  <si>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</si>
  <si>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</si>
  <si>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</si>
  <si>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</si>
  <si>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</si>
  <si>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</si>
  <si>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</si>
  <si>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</si>
  <si>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</si>
  <si>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</si>
  <si>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</si>
  <si>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</si>
  <si>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</si>
  <si>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</si>
  <si>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</si>
  <si>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</si>
  <si>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</si>
  <si>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</si>
  <si>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</si>
  <si>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</si>
  <si>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</si>
  <si>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</si>
  <si>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</si>
  <si>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</si>
  <si>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</si>
  <si>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</si>
  <si>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</si>
  <si>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</si>
  <si>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</si>
  <si>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</si>
  <si>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</si>
  <si>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</si>
  <si>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</si>
  <si>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</si>
  <si>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</si>
  <si>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</si>
  <si>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</si>
  <si>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</si>
  <si>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</si>
  <si>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</si>
  <si>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</si>
  <si>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</si>
  <si>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</si>
  <si>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</si>
  <si>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</si>
  <si>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</si>
  <si>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</si>
  <si>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</si>
  <si>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</si>
  <si>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</si>
  <si>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</si>
  <si>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</si>
  <si>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</si>
  <si>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</si>
  <si>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</si>
  <si>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</si>
  <si>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</si>
  <si>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</si>
  <si>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</si>
  <si>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</si>
  <si>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</si>
  <si>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</si>
  <si>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</si>
  <si>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</si>
  <si>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</si>
  <si>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</si>
  <si>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</si>
  <si>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</si>
  <si>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</si>
  <si>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</si>
  <si>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</si>
  <si>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</si>
  <si>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</si>
  <si>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</si>
  <si>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</si>
  <si>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</si>
  <si>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</si>
  <si>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</si>
  <si>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</si>
  <si>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</si>
  <si>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</si>
  <si>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</si>
  <si>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</si>
  <si>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</si>
  <si>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</si>
  <si>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</si>
  <si>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</si>
  <si>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</si>
  <si>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</si>
  <si>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</si>
  <si>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</si>
  <si>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</si>
  <si>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</si>
  <si>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</si>
  <si>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</si>
  <si>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</si>
  <si>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</si>
  <si>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</si>
  <si>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</si>
  <si>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</si>
  <si>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</si>
  <si>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</si>
  <si>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</si>
  <si>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</si>
  <si>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</si>
  <si>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</si>
  <si>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</si>
  <si>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</si>
  <si>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</si>
  <si>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</si>
  <si>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</si>
  <si>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</si>
  <si>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今泉</t>
    <rPh sb="0" eb="2">
      <t>イマイズミ</t>
    </rPh>
    <phoneticPr fontId="2"/>
  </si>
  <si>
    <t>石垣</t>
    <rPh sb="0" eb="2">
      <t>イシガキ</t>
    </rPh>
    <phoneticPr fontId="2"/>
  </si>
  <si>
    <t>翼</t>
    <rPh sb="0" eb="1">
      <t>ツバサ</t>
    </rPh>
    <phoneticPr fontId="2"/>
  </si>
  <si>
    <t>いしがき</t>
    <phoneticPr fontId="2"/>
  </si>
  <si>
    <t>つばさ</t>
    <phoneticPr fontId="2"/>
  </si>
  <si>
    <t>いしかわ</t>
    <phoneticPr fontId="2"/>
  </si>
  <si>
    <t>まさと</t>
    <phoneticPr fontId="2"/>
  </si>
  <si>
    <t>石川</t>
    <rPh sb="0" eb="2">
      <t>イシカワ</t>
    </rPh>
    <phoneticPr fontId="2"/>
  </si>
  <si>
    <t>聖都</t>
    <rPh sb="0" eb="1">
      <t>セイ</t>
    </rPh>
    <rPh sb="1" eb="2">
      <t>ミヤコ</t>
    </rPh>
    <phoneticPr fontId="2"/>
  </si>
  <si>
    <t>いしい</t>
    <phoneticPr fontId="2"/>
  </si>
  <si>
    <t>ひいらぎ</t>
    <phoneticPr fontId="2"/>
  </si>
  <si>
    <t>石井</t>
    <rPh sb="0" eb="2">
      <t>イシイ</t>
    </rPh>
    <phoneticPr fontId="2"/>
  </si>
  <si>
    <t>柊</t>
    <rPh sb="0" eb="1">
      <t>ヒイラギ</t>
    </rPh>
    <phoneticPr fontId="2"/>
  </si>
  <si>
    <t>いまいずみ</t>
    <phoneticPr fontId="2"/>
  </si>
  <si>
    <t>むつき</t>
    <phoneticPr fontId="2"/>
  </si>
  <si>
    <t>夢伝稀</t>
    <rPh sb="0" eb="1">
      <t>ユメ</t>
    </rPh>
    <rPh sb="1" eb="2">
      <t>ツタ</t>
    </rPh>
    <rPh sb="2" eb="3">
      <t>キ</t>
    </rPh>
    <phoneticPr fontId="2"/>
  </si>
  <si>
    <t>ながしま</t>
    <phoneticPr fontId="2"/>
  </si>
  <si>
    <t>たくむ</t>
    <phoneticPr fontId="2"/>
  </si>
  <si>
    <t>長島</t>
    <rPh sb="0" eb="2">
      <t>ナガシマ</t>
    </rPh>
    <phoneticPr fontId="2"/>
  </si>
  <si>
    <t>拓夢</t>
    <rPh sb="0" eb="2">
      <t>タクム</t>
    </rPh>
    <phoneticPr fontId="2"/>
  </si>
  <si>
    <t>おぎはら</t>
    <phoneticPr fontId="2"/>
  </si>
  <si>
    <t>たいが</t>
    <phoneticPr fontId="2"/>
  </si>
  <si>
    <t>荻原</t>
    <rPh sb="0" eb="2">
      <t>オギハラ</t>
    </rPh>
    <phoneticPr fontId="2"/>
  </si>
  <si>
    <t>大雅</t>
    <rPh sb="0" eb="2">
      <t>タイガ</t>
    </rPh>
    <phoneticPr fontId="2"/>
  </si>
  <si>
    <t>すざき</t>
    <phoneticPr fontId="2"/>
  </si>
  <si>
    <t>よつば</t>
    <phoneticPr fontId="2"/>
  </si>
  <si>
    <t>須崎</t>
    <rPh sb="0" eb="2">
      <t>スザキ</t>
    </rPh>
    <phoneticPr fontId="2"/>
  </si>
  <si>
    <t>四葉</t>
    <rPh sb="0" eb="2">
      <t>ヨツバ</t>
    </rPh>
    <phoneticPr fontId="2"/>
  </si>
  <si>
    <t>なかの</t>
    <phoneticPr fontId="2"/>
  </si>
  <si>
    <t>まさかず</t>
    <phoneticPr fontId="2"/>
  </si>
  <si>
    <t>中野</t>
    <rPh sb="0" eb="2">
      <t>ナカノ</t>
    </rPh>
    <phoneticPr fontId="2"/>
  </si>
  <si>
    <t>正一</t>
    <rPh sb="0" eb="2">
      <t>マサカズ</t>
    </rPh>
    <phoneticPr fontId="2"/>
  </si>
  <si>
    <t>はしもと</t>
    <phoneticPr fontId="2"/>
  </si>
  <si>
    <t>みずき</t>
    <phoneticPr fontId="2"/>
  </si>
  <si>
    <t>橋本</t>
    <rPh sb="0" eb="2">
      <t>ハシモト</t>
    </rPh>
    <phoneticPr fontId="2"/>
  </si>
  <si>
    <t>瑞希</t>
    <rPh sb="0" eb="2">
      <t>ミズキ</t>
    </rPh>
    <phoneticPr fontId="2"/>
  </si>
  <si>
    <t>いまいずみ</t>
    <phoneticPr fontId="2"/>
  </si>
  <si>
    <t>ひびき</t>
    <phoneticPr fontId="2"/>
  </si>
  <si>
    <t>飛美稀</t>
    <rPh sb="0" eb="1">
      <t>ト</t>
    </rPh>
    <rPh sb="1" eb="2">
      <t>ビ</t>
    </rPh>
    <rPh sb="2" eb="3">
      <t>キ</t>
    </rPh>
    <phoneticPr fontId="2"/>
  </si>
  <si>
    <t>044</t>
    <phoneticPr fontId="2"/>
  </si>
  <si>
    <t>766</t>
    <phoneticPr fontId="2"/>
  </si>
  <si>
    <t>1649</t>
    <phoneticPr fontId="2"/>
  </si>
  <si>
    <t>9249</t>
    <phoneticPr fontId="2"/>
  </si>
  <si>
    <t>213</t>
    <phoneticPr fontId="2"/>
  </si>
  <si>
    <t>0023</t>
    <phoneticPr fontId="2"/>
  </si>
  <si>
    <t>川崎市高津区子母口730</t>
    <rPh sb="0" eb="3">
      <t>カワサキシ</t>
    </rPh>
    <rPh sb="3" eb="6">
      <t>タカツク</t>
    </rPh>
    <rPh sb="6" eb="9">
      <t>シボクチ</t>
    </rPh>
    <phoneticPr fontId="2"/>
  </si>
  <si>
    <t>すえた</t>
    <phoneticPr fontId="2"/>
  </si>
  <si>
    <t>はるゆき</t>
    <phoneticPr fontId="2"/>
  </si>
  <si>
    <t>末田</t>
    <rPh sb="0" eb="2">
      <t>スエタ</t>
    </rPh>
    <phoneticPr fontId="2"/>
  </si>
  <si>
    <t>晴之</t>
    <rPh sb="0" eb="2">
      <t>ハルユキ</t>
    </rPh>
    <phoneticPr fontId="2"/>
  </si>
  <si>
    <t>めぐろ</t>
    <phoneticPr fontId="2"/>
  </si>
  <si>
    <t>しょうた</t>
    <phoneticPr fontId="2"/>
  </si>
  <si>
    <t>目黒</t>
    <rPh sb="0" eb="2">
      <t>メグロ</t>
    </rPh>
    <phoneticPr fontId="2"/>
  </si>
  <si>
    <t>翔太</t>
    <rPh sb="0" eb="2">
      <t>ショウタ</t>
    </rPh>
    <phoneticPr fontId="2"/>
  </si>
  <si>
    <t>いまいずみ</t>
    <phoneticPr fontId="2"/>
  </si>
  <si>
    <t>山田　英児</t>
    <rPh sb="0" eb="2">
      <t>ヤマダ</t>
    </rPh>
    <rPh sb="3" eb="4">
      <t>エイ</t>
    </rPh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</si>
</sst>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0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川崎市立東橘中学校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734</v>
      </c>
      <c r="AC4" s="106"/>
      <c r="AD4" s="106"/>
      <c r="AE4" s="106"/>
      <c r="AF4" s="4" t="s">
        <v>584</v>
      </c>
      <c r="AG4" s="106" t="s">
        <v>735</v>
      </c>
      <c r="AH4" s="106"/>
      <c r="AI4" s="106"/>
      <c r="AJ4" s="106"/>
      <c r="AK4" s="4" t="s">
        <v>584</v>
      </c>
      <c r="AL4" s="106" t="s">
        <v>736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738</v>
      </c>
      <c r="G6" s="123"/>
      <c r="H6" s="24" t="s">
        <v>586</v>
      </c>
      <c r="I6" s="124" t="s">
        <v>739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734</v>
      </c>
      <c r="AC6" s="89"/>
      <c r="AD6" s="89"/>
      <c r="AE6" s="89"/>
      <c r="AF6" s="25" t="s">
        <v>587</v>
      </c>
      <c r="AG6" s="89" t="s">
        <v>735</v>
      </c>
      <c r="AH6" s="89"/>
      <c r="AI6" s="89"/>
      <c r="AJ6" s="89"/>
      <c r="AK6" s="25" t="s">
        <v>587</v>
      </c>
      <c r="AL6" s="89" t="s">
        <v>737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741</v>
      </c>
      <c r="G12" s="285"/>
      <c r="H12" s="285"/>
      <c r="I12" s="285"/>
      <c r="J12" s="285"/>
      <c r="K12" s="285" t="s">
        <v>742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745</v>
      </c>
      <c r="AA12" s="285"/>
      <c r="AB12" s="285"/>
      <c r="AC12" s="285"/>
      <c r="AD12" s="285"/>
      <c r="AE12" s="285" t="s">
        <v>746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743</v>
      </c>
      <c r="G13" s="269"/>
      <c r="H13" s="269"/>
      <c r="I13" s="269"/>
      <c r="J13" s="297"/>
      <c r="K13" s="269" t="s">
        <v>744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747</v>
      </c>
      <c r="AA13" s="269"/>
      <c r="AB13" s="269"/>
      <c r="AC13" s="269"/>
      <c r="AD13" s="297"/>
      <c r="AE13" s="269" t="s">
        <v>748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749</v>
      </c>
      <c r="AA15" s="285"/>
      <c r="AB15" s="285"/>
      <c r="AC15" s="285"/>
      <c r="AD15" s="285"/>
      <c r="AE15" s="285" t="s">
        <v>709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695</v>
      </c>
      <c r="AA16" s="269"/>
      <c r="AB16" s="269"/>
      <c r="AC16" s="269"/>
      <c r="AD16" s="297"/>
      <c r="AE16" s="269" t="s">
        <v>710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698</v>
      </c>
      <c r="G22" s="203"/>
      <c r="H22" s="203"/>
      <c r="I22" s="203"/>
      <c r="J22" s="203"/>
      <c r="K22" s="203" t="s">
        <v>699</v>
      </c>
      <c r="L22" s="203"/>
      <c r="M22" s="203"/>
      <c r="N22" s="203"/>
      <c r="O22" s="204"/>
      <c r="P22" s="200">
        <v>3</v>
      </c>
      <c r="Q22" s="200"/>
      <c r="R22" s="205">
        <v>166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719</v>
      </c>
      <c r="AA22" s="203"/>
      <c r="AB22" s="203"/>
      <c r="AC22" s="203"/>
      <c r="AD22" s="203"/>
      <c r="AE22" s="203" t="s">
        <v>720</v>
      </c>
      <c r="AF22" s="203"/>
      <c r="AG22" s="203"/>
      <c r="AH22" s="203"/>
      <c r="AI22" s="204"/>
      <c r="AJ22" s="200">
        <v>1</v>
      </c>
      <c r="AK22" s="200"/>
      <c r="AL22" s="205">
        <v>149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696</v>
      </c>
      <c r="G23" s="218"/>
      <c r="H23" s="218"/>
      <c r="I23" s="218"/>
      <c r="J23" s="218"/>
      <c r="K23" s="218" t="s">
        <v>697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721</v>
      </c>
      <c r="AA23" s="218"/>
      <c r="AB23" s="218"/>
      <c r="AC23" s="218"/>
      <c r="AD23" s="218"/>
      <c r="AE23" s="218" t="s">
        <v>722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700</v>
      </c>
      <c r="G24" s="171"/>
      <c r="H24" s="171"/>
      <c r="I24" s="171"/>
      <c r="J24" s="171"/>
      <c r="K24" s="171" t="s">
        <v>701</v>
      </c>
      <c r="L24" s="171"/>
      <c r="M24" s="171"/>
      <c r="N24" s="171"/>
      <c r="O24" s="172"/>
      <c r="P24" s="212">
        <v>3</v>
      </c>
      <c r="Q24" s="212"/>
      <c r="R24" s="214">
        <v>167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723</v>
      </c>
      <c r="AA24" s="171"/>
      <c r="AB24" s="171"/>
      <c r="AC24" s="171"/>
      <c r="AD24" s="171"/>
      <c r="AE24" s="171" t="s">
        <v>724</v>
      </c>
      <c r="AF24" s="171"/>
      <c r="AG24" s="171"/>
      <c r="AH24" s="171"/>
      <c r="AI24" s="172"/>
      <c r="AJ24" s="212">
        <v>1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702</v>
      </c>
      <c r="G25" s="225"/>
      <c r="H25" s="225"/>
      <c r="I25" s="225"/>
      <c r="J25" s="225"/>
      <c r="K25" s="225" t="s">
        <v>703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725</v>
      </c>
      <c r="AA25" s="225"/>
      <c r="AB25" s="225"/>
      <c r="AC25" s="225"/>
      <c r="AD25" s="225"/>
      <c r="AE25" s="225" t="s">
        <v>726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704</v>
      </c>
      <c r="G26" s="171"/>
      <c r="H26" s="171"/>
      <c r="I26" s="171"/>
      <c r="J26" s="171"/>
      <c r="K26" s="171" t="s">
        <v>705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727</v>
      </c>
      <c r="AA26" s="171"/>
      <c r="AB26" s="171"/>
      <c r="AC26" s="171"/>
      <c r="AD26" s="171"/>
      <c r="AE26" s="171" t="s">
        <v>728</v>
      </c>
      <c r="AF26" s="171"/>
      <c r="AG26" s="171"/>
      <c r="AH26" s="171"/>
      <c r="AI26" s="172"/>
      <c r="AJ26" s="212">
        <v>1</v>
      </c>
      <c r="AK26" s="212"/>
      <c r="AL26" s="214">
        <v>171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706</v>
      </c>
      <c r="G27" s="225"/>
      <c r="H27" s="225"/>
      <c r="I27" s="225"/>
      <c r="J27" s="225"/>
      <c r="K27" s="225" t="s">
        <v>707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729</v>
      </c>
      <c r="AA27" s="225"/>
      <c r="AB27" s="225"/>
      <c r="AC27" s="225"/>
      <c r="AD27" s="225"/>
      <c r="AE27" s="225" t="s">
        <v>730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708</v>
      </c>
      <c r="G28" s="171"/>
      <c r="H28" s="171"/>
      <c r="I28" s="171"/>
      <c r="J28" s="171"/>
      <c r="K28" s="171" t="s">
        <v>709</v>
      </c>
      <c r="L28" s="171"/>
      <c r="M28" s="171"/>
      <c r="N28" s="171"/>
      <c r="O28" s="172"/>
      <c r="P28" s="212">
        <v>3</v>
      </c>
      <c r="Q28" s="212"/>
      <c r="R28" s="214">
        <v>164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731</v>
      </c>
      <c r="AA28" s="171"/>
      <c r="AB28" s="171"/>
      <c r="AC28" s="171"/>
      <c r="AD28" s="171"/>
      <c r="AE28" s="171" t="s">
        <v>732</v>
      </c>
      <c r="AF28" s="171"/>
      <c r="AG28" s="171"/>
      <c r="AH28" s="171"/>
      <c r="AI28" s="172"/>
      <c r="AJ28" s="212">
        <v>1</v>
      </c>
      <c r="AK28" s="212"/>
      <c r="AL28" s="214">
        <v>146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695</v>
      </c>
      <c r="G29" s="225"/>
      <c r="H29" s="225"/>
      <c r="I29" s="225"/>
      <c r="J29" s="225"/>
      <c r="K29" s="225" t="s">
        <v>710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695</v>
      </c>
      <c r="AA29" s="225"/>
      <c r="AB29" s="225"/>
      <c r="AC29" s="225"/>
      <c r="AD29" s="225"/>
      <c r="AE29" s="225" t="s">
        <v>733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711</v>
      </c>
      <c r="G30" s="171"/>
      <c r="H30" s="171"/>
      <c r="I30" s="171"/>
      <c r="J30" s="171"/>
      <c r="K30" s="171" t="s">
        <v>712</v>
      </c>
      <c r="L30" s="171"/>
      <c r="M30" s="171"/>
      <c r="N30" s="171"/>
      <c r="O30" s="172"/>
      <c r="P30" s="212">
        <v>3</v>
      </c>
      <c r="Q30" s="212"/>
      <c r="R30" s="214">
        <v>168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713</v>
      </c>
      <c r="G31" s="225"/>
      <c r="H31" s="225"/>
      <c r="I31" s="225"/>
      <c r="J31" s="225"/>
      <c r="K31" s="225" t="s">
        <v>714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715</v>
      </c>
      <c r="G32" s="171"/>
      <c r="H32" s="171"/>
      <c r="I32" s="171"/>
      <c r="J32" s="171"/>
      <c r="K32" s="171" t="s">
        <v>716</v>
      </c>
      <c r="L32" s="171"/>
      <c r="M32" s="171"/>
      <c r="N32" s="171"/>
      <c r="O32" s="172"/>
      <c r="P32" s="212">
        <v>2</v>
      </c>
      <c r="Q32" s="212"/>
      <c r="R32" s="214">
        <v>158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717</v>
      </c>
      <c r="G33" s="162"/>
      <c r="H33" s="162"/>
      <c r="I33" s="162"/>
      <c r="J33" s="162"/>
      <c r="K33" s="162" t="s">
        <v>718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川崎市立東橘中学校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すえた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末田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いしがき</v>
      </c>
      <c r="F15" s="330"/>
      <c r="G15" s="330"/>
      <c r="H15" s="330"/>
      <c r="I15" s="330"/>
      <c r="J15" s="330" t="str">
        <f>IF(入力!K22="","",入力!K22)</f>
        <v>つばさ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すざき</v>
      </c>
      <c r="Z15" s="330"/>
      <c r="AA15" s="330"/>
      <c r="AB15" s="330"/>
      <c r="AC15" s="330"/>
      <c r="AD15" s="330" t="str">
        <f>IF(入力!AE22="","",入力!AE22)</f>
        <v>よつば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149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石垣</v>
      </c>
      <c r="F16" s="345"/>
      <c r="G16" s="345"/>
      <c r="H16" s="345"/>
      <c r="I16" s="345"/>
      <c r="J16" s="345" t="str">
        <f>IF(入力!K23="","",入力!K23)</f>
        <v>翼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須崎</v>
      </c>
      <c r="Z16" s="345"/>
      <c r="AA16" s="345"/>
      <c r="AB16" s="345"/>
      <c r="AC16" s="345"/>
      <c r="AD16" s="345" t="str">
        <f>IF(入力!AE23="","",入力!AE23)</f>
        <v>四葉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いしかわ</v>
      </c>
      <c r="F17" s="316"/>
      <c r="G17" s="316"/>
      <c r="H17" s="316"/>
      <c r="I17" s="316"/>
      <c r="J17" s="316" t="str">
        <f>IF(入力!K24="","",入力!K24)</f>
        <v>まさと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なかの</v>
      </c>
      <c r="Z17" s="316"/>
      <c r="AA17" s="316"/>
      <c r="AB17" s="316"/>
      <c r="AC17" s="316"/>
      <c r="AD17" s="316" t="str">
        <f>IF(入力!AE24="","",入力!AE24)</f>
        <v>まさかず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石川</v>
      </c>
      <c r="F18" s="309"/>
      <c r="G18" s="309"/>
      <c r="H18" s="309"/>
      <c r="I18" s="309"/>
      <c r="J18" s="309" t="str">
        <f>IF(入力!K25="","",入力!K25)</f>
        <v>聖都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中野</v>
      </c>
      <c r="Z18" s="309"/>
      <c r="AA18" s="309"/>
      <c r="AB18" s="309"/>
      <c r="AC18" s="309"/>
      <c r="AD18" s="309" t="str">
        <f>IF(入力!AE25="","",入力!AE25)</f>
        <v>正一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いしい</v>
      </c>
      <c r="F19" s="316"/>
      <c r="G19" s="316"/>
      <c r="H19" s="316"/>
      <c r="I19" s="316"/>
      <c r="J19" s="316" t="str">
        <f>IF(入力!K26="","",入力!K26)</f>
        <v>ひいらぎ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はしもと</v>
      </c>
      <c r="Z19" s="316"/>
      <c r="AA19" s="316"/>
      <c r="AB19" s="316"/>
      <c r="AC19" s="316"/>
      <c r="AD19" s="316" t="str">
        <f>IF(入力!AE26="","",入力!AE26)</f>
        <v>みずき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171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石井</v>
      </c>
      <c r="F20" s="309"/>
      <c r="G20" s="309"/>
      <c r="H20" s="309"/>
      <c r="I20" s="309"/>
      <c r="J20" s="309" t="str">
        <f>IF(入力!K27="","",入力!K27)</f>
        <v>柊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橋本</v>
      </c>
      <c r="Z20" s="309"/>
      <c r="AA20" s="309"/>
      <c r="AB20" s="309"/>
      <c r="AC20" s="309"/>
      <c r="AD20" s="309" t="str">
        <f>IF(入力!AE27="","",入力!AE27)</f>
        <v>瑞希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いまいずみ</v>
      </c>
      <c r="F21" s="316"/>
      <c r="G21" s="316"/>
      <c r="H21" s="316"/>
      <c r="I21" s="316"/>
      <c r="J21" s="316" t="str">
        <f>IF(入力!K28="","",入力!K28)</f>
        <v>むつき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いまいずみ</v>
      </c>
      <c r="Z21" s="316"/>
      <c r="AA21" s="316"/>
      <c r="AB21" s="316"/>
      <c r="AC21" s="316"/>
      <c r="AD21" s="316" t="str">
        <f>IF(入力!AE28="","",入力!AE28)</f>
        <v>ひびき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146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今泉</v>
      </c>
      <c r="F22" s="309"/>
      <c r="G22" s="309"/>
      <c r="H22" s="309"/>
      <c r="I22" s="309"/>
      <c r="J22" s="309" t="str">
        <f>IF(入力!K29="","",入力!K29)</f>
        <v>夢伝稀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今泉</v>
      </c>
      <c r="Z22" s="309"/>
      <c r="AA22" s="309"/>
      <c r="AB22" s="309"/>
      <c r="AC22" s="309"/>
      <c r="AD22" s="309" t="str">
        <f>IF(入力!AE29="","",入力!AE29)</f>
        <v>飛美稀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ながしま</v>
      </c>
      <c r="F23" s="316"/>
      <c r="G23" s="316"/>
      <c r="H23" s="316"/>
      <c r="I23" s="316"/>
      <c r="J23" s="316" t="str">
        <f>IF(入力!K30="","",入力!K30)</f>
        <v>たくむ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長島</v>
      </c>
      <c r="F24" s="309"/>
      <c r="G24" s="309"/>
      <c r="H24" s="309"/>
      <c r="I24" s="309"/>
      <c r="J24" s="309" t="str">
        <f>IF(入力!K31="","",入力!K31)</f>
        <v>拓夢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おぎはら</v>
      </c>
      <c r="F25" s="316"/>
      <c r="G25" s="316"/>
      <c r="H25" s="316"/>
      <c r="I25" s="316"/>
      <c r="J25" s="316" t="str">
        <f>IF(入力!K32="","",入力!K32)</f>
        <v>たいが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荻原</v>
      </c>
      <c r="F26" s="322"/>
      <c r="G26" s="322"/>
      <c r="H26" s="322"/>
      <c r="I26" s="322"/>
      <c r="J26" s="322" t="str">
        <f>IF(入力!K33="","",入力!K33)</f>
        <v>大雅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2129</v>
      </c>
      <c r="B7" s="31" t="str">
        <f t="shared" ref="B7:C7" si="0">IF($A$8="","",IF($A$9="",B8,B8&amp;"・"&amp;B9))</f>
        <v>川崎市立東橘中学校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0023</v>
      </c>
      <c r="H7" s="31">
        <f t="shared" si="1"/>
        <v>0</v>
      </c>
      <c r="I7" s="31" t="str">
        <f t="shared" si="1"/>
        <v>川崎市高津区子母口730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1649</v>
      </c>
      <c r="N7" s="31" t="str">
        <f t="shared" si="1"/>
        <v>044</v>
      </c>
      <c r="O7" s="31" t="str">
        <f t="shared" si="1"/>
        <v>766</v>
      </c>
      <c r="P7" s="31" t="str">
        <f t="shared" si="1"/>
        <v>9249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2129</v>
      </c>
      <c r="B8" s="32" t="str">
        <f>IF(入力!$F$3="","",入力!$F$3)</f>
        <v>川崎市立東橘中学校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0023</v>
      </c>
      <c r="H8" s="32"/>
      <c r="I8" s="32" t="str">
        <f>IF(入力!$L$5="","",入力!$L$5)</f>
        <v>川崎市高津区子母口730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1649</v>
      </c>
      <c r="N8" s="42" t="str">
        <f>IF(入力!$AB$6="","",入力!$AB$6)</f>
        <v>044</v>
      </c>
      <c r="O8" s="42" t="str">
        <f>IF(入力!$AG$6="","",入力!$AG$6)</f>
        <v>766</v>
      </c>
      <c r="P8" s="42" t="str">
        <f>IF(入力!$AL$6="","",入力!$AL$6)</f>
        <v>9249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末田</v>
      </c>
      <c r="D16" s="32" t="str">
        <f>IF(入力!$K$13="","",入力!$K$13)</f>
        <v>晴之</v>
      </c>
      <c r="E16" s="32" t="str">
        <f>IF(入力!$F$12="","",入力!$F$12)</f>
        <v>すえた</v>
      </c>
      <c r="F16" s="32" t="str">
        <f>IF(入力!$K$12="","",入力!$K$12)</f>
        <v>はるゆき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目黒</v>
      </c>
      <c r="D17" s="32" t="str">
        <f>IF(入力!$AE$13="","",入力!$AE$13)</f>
        <v>翔太</v>
      </c>
      <c r="E17" s="32" t="str">
        <f>IF(入力!$Z$12="","",入力!$Z$12)</f>
        <v>めぐろ</v>
      </c>
      <c r="F17" s="32" t="str">
        <f>IF(入力!$AE$12="","",入力!$AE$12)</f>
        <v>しょうた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今泉</v>
      </c>
      <c r="D24" s="32" t="str">
        <f>IF(入力!$AE$16="","",入力!$AE$16)</f>
        <v>夢伝稀</v>
      </c>
      <c r="E24" s="32" t="str">
        <f>IF(入力!$Z$15="","",入力!$Z$15)</f>
        <v>いまいずみ</v>
      </c>
      <c r="F24" s="32" t="str">
        <f>IF(入力!$AE$15="","",入力!$AE$15)</f>
        <v>むつき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石垣</v>
      </c>
      <c r="D53" s="32" t="str">
        <f>IF(OR(L53&lt;&gt;"○",入力!K23=""),"",入力!K23)</f>
        <v>翼</v>
      </c>
      <c r="E53" s="32" t="str">
        <f>IF(OR(L53&lt;&gt;"○",入力!F22=""),"",入力!F22)</f>
        <v>いしがき</v>
      </c>
      <c r="F53" s="32" t="str">
        <f>IF(OR(L53&lt;&gt;"○",入力!K22=""),"",入力!K22)</f>
        <v>つばさ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石川</v>
      </c>
      <c r="D54" s="32" t="str">
        <f>IF(OR(L54&lt;&gt;"○",入力!K25=""),"",入力!K25)</f>
        <v>聖都</v>
      </c>
      <c r="E54" s="32" t="str">
        <f>IF(OR(L54&lt;&gt;"○",入力!F24=""),"",入力!F24)</f>
        <v>いしかわ</v>
      </c>
      <c r="F54" s="32" t="str">
        <f>IF(OR(L54&lt;&gt;"○",入力!K24=""),"",入力!K24)</f>
        <v>まさと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石井</v>
      </c>
      <c r="D55" s="32" t="str">
        <f>IF(OR(L55&lt;&gt;"○",入力!K27=""),"",入力!K27)</f>
        <v>柊</v>
      </c>
      <c r="E55" s="32" t="str">
        <f>IF(OR(L55&lt;&gt;"○",入力!F26=""),"",入力!F26)</f>
        <v>いしい</v>
      </c>
      <c r="F55" s="32" t="str">
        <f>IF(OR(L55&lt;&gt;"○",入力!K26=""),"",入力!K26)</f>
        <v>ひいらぎ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今泉</v>
      </c>
      <c r="D56" s="32" t="str">
        <f>IF(OR(L56&lt;&gt;"○",入力!K29=""),"",入力!K29)</f>
        <v>夢伝稀</v>
      </c>
      <c r="E56" s="32" t="str">
        <f>IF(OR(L56&lt;&gt;"○",入力!F28=""),"",入力!F28)</f>
        <v>いまいずみ</v>
      </c>
      <c r="F56" s="32" t="str">
        <f>IF(OR(L56&lt;&gt;"○",入力!K28=""),"",入力!K28)</f>
        <v>むつき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長島</v>
      </c>
      <c r="D57" s="32" t="str">
        <f>IF(OR(L57&lt;&gt;"○",入力!K31=""),"",入力!K31)</f>
        <v>拓夢</v>
      </c>
      <c r="E57" s="32" t="str">
        <f>IF(OR(L57&lt;&gt;"○",入力!F30=""),"",入力!F30)</f>
        <v>ながしま</v>
      </c>
      <c r="F57" s="32" t="str">
        <f>IF(OR(L57&lt;&gt;"○",入力!K30=""),"",入力!K30)</f>
        <v>たくむ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荻原</v>
      </c>
      <c r="D58" s="32" t="str">
        <f>IF(OR(L58&lt;&gt;"○",入力!K33=""),"",入力!K33)</f>
        <v>大雅</v>
      </c>
      <c r="E58" s="32" t="str">
        <f>IF(OR(L58&lt;&gt;"○",入力!F32=""),"",入力!F32)</f>
        <v>おぎはら</v>
      </c>
      <c r="F58" s="32" t="str">
        <f>IF(OR(L58&lt;&gt;"○",入力!K32=""),"",入力!K32)</f>
        <v>たいが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須崎</v>
      </c>
      <c r="D59" s="32" t="str">
        <f>IF(OR(L59&lt;&gt;"○",入力!AE23=""),"",入力!AE23)</f>
        <v>四葉</v>
      </c>
      <c r="E59" s="32" t="str">
        <f>IF(OR(L59&lt;&gt;"○",入力!Z22=""),"",入力!Z22)</f>
        <v>すざき</v>
      </c>
      <c r="F59" s="32" t="str">
        <f>IF(OR(L59&lt;&gt;"○",入力!AE22=""),"",入力!AE22)</f>
        <v>よつば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中野</v>
      </c>
      <c r="D60" s="32" t="str">
        <f>IF(OR(L60&lt;&gt;"○",入力!AE25=""),"",入力!AE25)</f>
        <v>正一</v>
      </c>
      <c r="E60" s="32" t="str">
        <f>IF(OR(L60&lt;&gt;"○",入力!Z24=""),"",入力!Z24)</f>
        <v>なかの</v>
      </c>
      <c r="F60" s="32" t="str">
        <f>IF(OR(L60&lt;&gt;"○",入力!AE24=""),"",入力!AE24)</f>
        <v>まさかず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橋本</v>
      </c>
      <c r="D61" s="32" t="str">
        <f>IF(OR(L61&lt;&gt;"○",入力!AE27=""),"",入力!AE27)</f>
        <v>瑞希</v>
      </c>
      <c r="E61" s="32" t="str">
        <f>IF(OR(L61&lt;&gt;"○",入力!Z26=""),"",入力!Z26)</f>
        <v>はしもと</v>
      </c>
      <c r="F61" s="32" t="str">
        <f>IF(OR(L61&lt;&gt;"○",入力!AE26=""),"",入力!AE26)</f>
        <v>みずき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今泉</v>
      </c>
      <c r="D62" s="32" t="str">
        <f>IF(OR(L62&lt;&gt;"○",入力!AE29=""),"",入力!AE29)</f>
        <v>飛美稀</v>
      </c>
      <c r="E62" s="32" t="str">
        <f>IF(OR(L62&lt;&gt;"○",入力!Z28=""),"",入力!Z28)</f>
        <v>いまいずみ</v>
      </c>
      <c r="F62" s="32" t="str">
        <f>IF(OR(L62&lt;&gt;"○",入力!AE28=""),"",入力!AE28)</f>
        <v>ひびき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2019-05-05T01:59:15Z</cp:lastPrinted>
  <dcterms:created xsi:type="dcterms:W3CDTF">2006-11-03T01:52:14Z</dcterms:created>
  <dcterms:modified xsi:type="dcterms:W3CDTF">2019-05-05T01:59:16Z</dcterms:modified>
</cp:coreProperties>
</file>