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99作業用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<sst xmlns="http://schemas.openxmlformats.org/spreadsheetml/2006/main" count="1442" uniqueCount="737">
  <si>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</si>
  <si>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</si>
  <si>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</si>
  <si>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</si>
  <si>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</si>
  <si>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</si>
  <si>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</si>
  <si>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</si>
  <si>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</si>
  <si>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</si>
  <si>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</si>
  <si>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</si>
  <si>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</si>
  <si>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</si>
  <si>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</si>
  <si>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</si>
  <si>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</si>
  <si>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</si>
  <si>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</si>
  <si>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</si>
  <si>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</si>
  <si>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</si>
  <si>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</si>
  <si>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</si>
  <si>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</si>
  <si>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</si>
  <si>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</si>
  <si>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</si>
  <si>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</si>
  <si>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</si>
  <si>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</si>
  <si>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</si>
  <si>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</si>
  <si>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</si>
  <si>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</si>
  <si>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</si>
  <si>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</si>
  <si>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</si>
  <si>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</si>
  <si>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</si>
  <si>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</si>
  <si>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</si>
  <si>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</si>
  <si>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</si>
  <si>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</si>
  <si>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</si>
  <si>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</si>
  <si>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</si>
  <si>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</si>
  <si>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</si>
  <si>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</si>
  <si>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</si>
  <si>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</si>
  <si>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</si>
  <si>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</si>
  <si>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</si>
  <si>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</si>
  <si>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</si>
  <si>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</si>
  <si>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</si>
  <si>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</si>
  <si>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</si>
  <si>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</si>
  <si>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</si>
  <si>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</si>
  <si>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</si>
  <si>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</si>
  <si>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</si>
  <si>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</si>
  <si>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</si>
  <si>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</si>
  <si>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</si>
  <si>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</si>
  <si>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</si>
  <si>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</si>
  <si>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</si>
  <si>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</si>
  <si>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</si>
  <si>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</si>
  <si>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</si>
  <si>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</si>
  <si>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</si>
  <si>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</si>
  <si>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</si>
  <si>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</si>
  <si>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</si>
  <si>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</si>
  <si>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</si>
  <si>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</si>
  <si>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</si>
  <si>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</si>
  <si>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</si>
  <si>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</si>
  <si>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</si>
  <si>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</si>
  <si>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</si>
  <si>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</si>
  <si>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</si>
  <si>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</si>
  <si>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</si>
  <si>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</si>
  <si>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</si>
  <si>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</si>
  <si>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</si>
  <si>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</si>
  <si>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</si>
  <si>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</si>
  <si>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</si>
  <si>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</si>
  <si>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</si>
  <si>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</si>
  <si>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</si>
  <si>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</si>
  <si>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</si>
  <si>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</si>
  <si>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</si>
  <si>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</si>
  <si>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</si>
  <si>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</si>
  <si>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</si>
  <si>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</si>
  <si>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</si>
  <si>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</si>
  <si>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</si>
  <si>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</si>
  <si>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</si>
  <si>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</si>
  <si>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</si>
  <si>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</si>
  <si>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</si>
  <si>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</si>
  <si>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</si>
  <si>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</si>
  <si>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</si>
  <si>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</si>
  <si>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</si>
  <si>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</si>
  <si>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</si>
  <si>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</si>
  <si>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</si>
  <si>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</si>
  <si>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</si>
  <si>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</si>
  <si>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</si>
  <si>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</si>
  <si>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</si>
  <si>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</si>
  <si>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</si>
  <si>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</si>
  <si>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</si>
  <si>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</si>
  <si>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</si>
  <si>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</si>
  <si>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</si>
  <si>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</si>
  <si>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</si>
  <si>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</si>
  <si>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</si>
  <si>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</si>
  <si>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</si>
  <si>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</si>
  <si>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</si>
  <si>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</si>
  <si>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</si>
  <si>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</si>
  <si>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</si>
  <si>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</si>
  <si>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</si>
  <si>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</si>
  <si>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</si>
  <si>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</si>
  <si>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</si>
  <si>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</si>
  <si>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</si>
  <si>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</si>
  <si>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</si>
  <si>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</si>
  <si>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</si>
  <si>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</si>
  <si>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</si>
  <si>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</si>
  <si>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</si>
  <si>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</si>
  <si>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</si>
  <si>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</si>
  <si>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</si>
  <si>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</si>
  <si>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</si>
  <si>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</si>
  <si>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</si>
  <si>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</si>
  <si>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</si>
  <si>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</si>
  <si>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</si>
  <si>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</si>
  <si>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</si>
  <si>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</si>
  <si>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</si>
  <si>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</si>
  <si>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</si>
  <si>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</si>
  <si>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</si>
  <si>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</si>
  <si>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</si>
  <si>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</si>
  <si>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</si>
  <si>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</si>
  <si>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</si>
  <si>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</si>
  <si>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</si>
  <si>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</si>
  <si>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</si>
  <si>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</si>
  <si>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</si>
  <si>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</si>
  <si>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</si>
  <si>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</si>
  <si>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</si>
  <si>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</si>
  <si>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</si>
  <si>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</si>
  <si>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</si>
  <si>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</si>
  <si>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</si>
  <si>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</si>
  <si>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</si>
  <si>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</si>
  <si>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</si>
  <si>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</si>
  <si>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</si>
  <si>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</si>
  <si>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</si>
  <si>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</si>
  <si>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</si>
  <si>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</si>
  <si>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</si>
  <si>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</si>
  <si>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</si>
  <si>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</si>
  <si>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</si>
  <si>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</si>
  <si>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</si>
  <si>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</si>
  <si>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</si>
  <si>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</si>
  <si>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</si>
  <si>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</si>
  <si>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</si>
  <si>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</si>
  <si>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</si>
  <si>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</si>
  <si>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</si>
  <si>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</si>
  <si>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</si>
  <si>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</si>
  <si>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</si>
  <si>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</si>
  <si>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</si>
  <si>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</si>
  <si>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</si>
  <si>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</si>
  <si>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</si>
  <si>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</si>
  <si>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</si>
  <si>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</si>
  <si>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</si>
  <si>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</si>
  <si>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</si>
  <si>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</si>
  <si>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</si>
  <si>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</si>
  <si>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</si>
  <si>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</si>
  <si>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</si>
  <si>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</si>
  <si>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</si>
  <si>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</si>
  <si>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</si>
  <si>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</si>
  <si>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</si>
  <si>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</si>
  <si>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</si>
  <si>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</si>
  <si>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</si>
  <si>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</si>
  <si>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</si>
  <si>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</si>
  <si>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</si>
  <si>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</si>
  <si>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</si>
  <si>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</si>
  <si>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</si>
  <si>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</si>
  <si>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</si>
  <si>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</si>
  <si>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</si>
  <si>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</si>
  <si>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</si>
  <si>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</si>
  <si>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</si>
  <si>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</si>
  <si>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</si>
  <si>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</si>
  <si>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</si>
  <si>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</si>
  <si>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</si>
  <si>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</si>
  <si>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</si>
  <si>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</si>
  <si>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</si>
  <si>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</si>
  <si>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</si>
  <si>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</si>
  <si>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</si>
  <si>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</si>
  <si>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</si>
  <si>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</si>
  <si>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</si>
  <si>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</si>
  <si>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</si>
  <si>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</si>
  <si>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</si>
  <si>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</si>
  <si>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</si>
  <si>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</si>
  <si>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</si>
  <si>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</si>
  <si>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</si>
  <si>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</si>
  <si>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</si>
  <si>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</si>
  <si>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</si>
  <si>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</si>
  <si>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</si>
  <si>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</si>
  <si>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</si>
  <si>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</si>
  <si>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</si>
  <si>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</si>
  <si>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</si>
  <si>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</si>
  <si>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</si>
  <si>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</si>
  <si>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</si>
  <si>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</si>
  <si>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</si>
  <si>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</si>
  <si>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</si>
  <si>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</si>
  <si>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</si>
  <si>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</si>
  <si>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</si>
  <si>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</si>
  <si>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</si>
  <si>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</si>
  <si>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</si>
  <si>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</si>
  <si>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</si>
  <si>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</si>
  <si>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</si>
  <si>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</si>
  <si>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</si>
  <si>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</si>
  <si>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</si>
  <si>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</si>
  <si>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</si>
  <si>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</si>
  <si>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</si>
  <si>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</si>
  <si>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</si>
  <si>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</si>
  <si>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</si>
  <si>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</si>
  <si>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</si>
  <si>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</si>
  <si>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</si>
  <si>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</si>
  <si>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</si>
  <si>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</si>
  <si>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</si>
  <si>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</si>
  <si>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</si>
  <si>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</si>
  <si>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</si>
  <si>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</si>
  <si>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</si>
  <si>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</si>
  <si>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</si>
  <si>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</si>
  <si>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</si>
  <si>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</si>
  <si>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</si>
  <si>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</si>
  <si>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</si>
  <si>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</si>
  <si>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</si>
  <si>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</si>
  <si>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</si>
  <si>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</si>
  <si>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</si>
  <si>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</si>
  <si>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</si>
  <si>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</si>
  <si>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</si>
  <si>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</si>
  <si>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</si>
  <si>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</si>
  <si>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</si>
  <si>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</si>
  <si>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</si>
  <si>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</si>
  <si>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</si>
  <si>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</si>
  <si>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</si>
  <si>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</si>
  <si>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</si>
  <si>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</si>
  <si>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</si>
  <si>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</si>
  <si>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</si>
  <si>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</si>
  <si>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</si>
  <si>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</si>
  <si>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</si>
  <si>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</si>
  <si>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</si>
  <si>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</si>
  <si>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</si>
  <si>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</si>
  <si>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</si>
  <si>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</si>
  <si>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</si>
  <si>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</si>
  <si>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</si>
  <si>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</si>
  <si>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</si>
  <si>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</si>
  <si>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</si>
  <si>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</si>
  <si>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</si>
  <si>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</si>
  <si>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</si>
  <si>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</si>
  <si>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</si>
  <si>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</si>
  <si>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</si>
  <si>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</si>
  <si>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</si>
  <si>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</si>
  <si>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</si>
  <si>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</si>
  <si>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</si>
  <si>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</si>
  <si>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</si>
  <si>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</si>
  <si>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</si>
  <si>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</si>
  <si>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</si>
  <si>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</si>
  <si>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</si>
  <si>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</si>
  <si>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</si>
  <si>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</si>
  <si>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</si>
  <si>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</si>
  <si>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</si>
  <si>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</si>
  <si>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</si>
  <si>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</si>
  <si>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</si>
  <si>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</si>
  <si>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</si>
  <si>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</si>
  <si>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</si>
  <si>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</si>
  <si>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</si>
  <si>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</si>
  <si>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</si>
  <si>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</si>
  <si>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</si>
  <si>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</si>
  <si>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</si>
  <si>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</si>
  <si>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</si>
  <si>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</si>
  <si>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</si>
  <si>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</si>
  <si>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</si>
  <si>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</si>
  <si>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</si>
  <si>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</si>
  <si>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</si>
  <si>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</si>
  <si>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</si>
  <si>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</si>
  <si>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</si>
  <si>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</si>
  <si>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</si>
  <si>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</si>
  <si>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</si>
  <si>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</si>
  <si>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</si>
  <si>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</si>
  <si>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</si>
  <si>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</si>
  <si>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</si>
  <si>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</si>
  <si>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</si>
  <si>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</si>
  <si>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</si>
  <si>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</si>
  <si>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</si>
  <si>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</si>
  <si>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</si>
  <si>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</si>
  <si>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</si>
  <si>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</si>
  <si>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</si>
  <si>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</si>
  <si>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</si>
  <si>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</si>
  <si>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</si>
  <si>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</si>
  <si>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</si>
  <si>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</si>
  <si>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</si>
  <si>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</si>
  <si>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</si>
  <si>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</si>
  <si>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</si>
  <si>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</si>
  <si>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</si>
  <si>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</si>
  <si>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</si>
  <si>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</si>
  <si>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</si>
  <si>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</si>
  <si>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</si>
  <si>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</si>
  <si>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</si>
  <si>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</si>
  <si>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</si>
  <si>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</si>
  <si>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</si>
  <si>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</si>
  <si>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</si>
  <si>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</si>
  <si>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</si>
  <si>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</si>
  <si>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</si>
  <si>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</si>
  <si>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</si>
  <si>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</si>
  <si>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</si>
  <si>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</si>
  <si>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</si>
  <si>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</si>
  <si>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</si>
  <si>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</si>
  <si>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</si>
  <si>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</si>
  <si>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</si>
  <si>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</si>
  <si>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</si>
  <si>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</si>
  <si>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</si>
  <si>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</si>
  <si>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</si>
  <si>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</si>
  <si>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</si>
  <si>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</si>
  <si>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</si>
  <si>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</si>
  <si>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</si>
  <si>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</si>
  <si>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</si>
  <si>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</si>
  <si>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</si>
  <si>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</si>
  <si>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</si>
  <si>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</si>
  <si>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</si>
  <si>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</si>
  <si>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</si>
  <si>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</si>
  <si>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</si>
  <si>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</si>
  <si>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</si>
  <si>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</si>
  <si>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</si>
  <si>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</si>
  <si>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</si>
  <si>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</si>
  <si>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</si>
  <si>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</si>
  <si>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</si>
  <si>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</si>
  <si>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</si>
  <si>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</si>
  <si>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</si>
  <si>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</si>
  <si>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</si>
  <si>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</si>
  <si>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</si>
  <si>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</si>
  <si>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</si>
  <si>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</si>
  <si>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</si>
  <si>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</si>
  <si>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</si>
  <si>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</si>
  <si>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</si>
  <si>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</si>
  <si>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</si>
  <si>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</si>
  <si>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</si>
  <si>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</si>
  <si>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</si>
  <si>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</si>
  <si>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</si>
  <si>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</si>
  <si>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</si>
  <si>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</si>
  <si>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</si>
  <si>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</si>
  <si>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</si>
  <si>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</si>
  <si>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</si>
  <si>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</si>
  <si>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</si>
  <si>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</si>
  <si>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</si>
  <si>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</si>
  <si>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</si>
  <si>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</si>
  <si>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</si>
  <si>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</si>
  <si>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</si>
  <si>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</si>
  <si>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</si>
  <si>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</si>
  <si>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</si>
  <si>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</si>
  <si>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</si>
  <si>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</si>
  <si>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</si>
  <si>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</si>
  <si>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</si>
  <si>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</si>
  <si>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</si>
  <si>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</si>
  <si>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</si>
  <si>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</si>
  <si>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</si>
  <si>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</si>
  <si>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</si>
  <si>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</si>
  <si>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</si>
  <si>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</si>
  <si>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</si>
  <si>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</si>
  <si>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</si>
  <si>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</si>
  <si>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</si>
  <si>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</si>
  <si>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</si>
  <si>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</si>
  <si>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</si>
  <si>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</si>
  <si>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</si>
  <si>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</si>
  <si>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</si>
  <si>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</si>
  <si>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</si>
  <si>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</si>
  <si>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</si>
  <si>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</si>
  <si>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</si>
  <si>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</si>
  <si>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</si>
  <si>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</si>
  <si>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</si>
  <si>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</si>
  <si>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</si>
  <si>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</si>
  <si>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</si>
  <si>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213</t>
    <phoneticPr fontId="2"/>
  </si>
  <si>
    <t>0023</t>
    <phoneticPr fontId="2"/>
  </si>
  <si>
    <t>川崎市高津区子母口730</t>
    <rPh sb="0" eb="3">
      <t>カワサキシ</t>
    </rPh>
    <rPh sb="3" eb="6">
      <t>タカツク</t>
    </rPh>
    <rPh sb="6" eb="9">
      <t>シボクチ</t>
    </rPh>
    <phoneticPr fontId="2"/>
  </si>
  <si>
    <t>044</t>
    <phoneticPr fontId="2"/>
  </si>
  <si>
    <t>766</t>
    <phoneticPr fontId="2"/>
  </si>
  <si>
    <t>1649</t>
    <phoneticPr fontId="2"/>
  </si>
  <si>
    <t>799</t>
    <phoneticPr fontId="2"/>
  </si>
  <si>
    <t>9249</t>
    <phoneticPr fontId="2"/>
  </si>
  <si>
    <t>すえた</t>
    <phoneticPr fontId="2"/>
  </si>
  <si>
    <t>はるゆき</t>
    <phoneticPr fontId="2"/>
  </si>
  <si>
    <t>末田</t>
    <rPh sb="0" eb="2">
      <t>スエタ</t>
    </rPh>
    <phoneticPr fontId="2"/>
  </si>
  <si>
    <t>晴之</t>
    <rPh sb="0" eb="2">
      <t>ハルユキ</t>
    </rPh>
    <phoneticPr fontId="2"/>
  </si>
  <si>
    <t>めぐろ</t>
    <phoneticPr fontId="2"/>
  </si>
  <si>
    <t>しょうた</t>
    <phoneticPr fontId="2"/>
  </si>
  <si>
    <t>目黒</t>
    <rPh sb="0" eb="2">
      <t>メグロ</t>
    </rPh>
    <phoneticPr fontId="2"/>
  </si>
  <si>
    <t>翔太</t>
    <rPh sb="0" eb="2">
      <t>ショウタ</t>
    </rPh>
    <phoneticPr fontId="2"/>
  </si>
  <si>
    <t>なかの</t>
    <phoneticPr fontId="2"/>
  </si>
  <si>
    <t>まさかず</t>
    <phoneticPr fontId="2"/>
  </si>
  <si>
    <t>中野</t>
    <rPh sb="0" eb="2">
      <t>ナカノ</t>
    </rPh>
    <phoneticPr fontId="2"/>
  </si>
  <si>
    <t>正一</t>
    <rPh sb="0" eb="2">
      <t>マサカズ</t>
    </rPh>
    <phoneticPr fontId="2"/>
  </si>
  <si>
    <t>いまいずみ</t>
    <phoneticPr fontId="2"/>
  </si>
  <si>
    <t>ひびき</t>
    <phoneticPr fontId="2"/>
  </si>
  <si>
    <t>今泉</t>
    <rPh sb="0" eb="2">
      <t>イマイズミ</t>
    </rPh>
    <phoneticPr fontId="2"/>
  </si>
  <si>
    <t>飛美稀</t>
    <rPh sb="0" eb="1">
      <t>ト</t>
    </rPh>
    <rPh sb="1" eb="2">
      <t>ウツク</t>
    </rPh>
    <rPh sb="2" eb="3">
      <t>キ</t>
    </rPh>
    <phoneticPr fontId="2"/>
  </si>
  <si>
    <t>はしもと</t>
    <phoneticPr fontId="2"/>
  </si>
  <si>
    <t>みずき</t>
    <phoneticPr fontId="2"/>
  </si>
  <si>
    <t>橋本</t>
    <rPh sb="0" eb="2">
      <t>ハシモト</t>
    </rPh>
    <phoneticPr fontId="2"/>
  </si>
  <si>
    <t>瑞希</t>
    <rPh sb="0" eb="2">
      <t>ミズキ</t>
    </rPh>
    <phoneticPr fontId="2"/>
  </si>
  <si>
    <t>おぎはら</t>
    <phoneticPr fontId="2"/>
  </si>
  <si>
    <t>たいが</t>
    <phoneticPr fontId="2"/>
  </si>
  <si>
    <t>荻原</t>
    <rPh sb="0" eb="2">
      <t>オギハラ</t>
    </rPh>
    <phoneticPr fontId="2"/>
  </si>
  <si>
    <t>大雅</t>
    <rPh sb="0" eb="2">
      <t>タイガ</t>
    </rPh>
    <phoneticPr fontId="2"/>
  </si>
  <si>
    <t>ふじた</t>
    <phoneticPr fontId="2"/>
  </si>
  <si>
    <t>いはる</t>
    <phoneticPr fontId="2"/>
  </si>
  <si>
    <t>藤田</t>
    <rPh sb="0" eb="2">
      <t>フジタ</t>
    </rPh>
    <phoneticPr fontId="2"/>
  </si>
  <si>
    <t>伊晴</t>
    <rPh sb="0" eb="1">
      <t>イ</t>
    </rPh>
    <rPh sb="1" eb="2">
      <t>ハル</t>
    </rPh>
    <phoneticPr fontId="2"/>
  </si>
  <si>
    <t>すざき</t>
    <phoneticPr fontId="2"/>
  </si>
  <si>
    <t>よつば</t>
    <phoneticPr fontId="2"/>
  </si>
  <si>
    <t>須崎</t>
    <rPh sb="0" eb="2">
      <t>スザキ</t>
    </rPh>
    <phoneticPr fontId="2"/>
  </si>
  <si>
    <t>四葉</t>
    <rPh sb="0" eb="2">
      <t>ヨツバ</t>
    </rPh>
    <phoneticPr fontId="2"/>
  </si>
  <si>
    <t>むなかた</t>
    <phoneticPr fontId="2"/>
  </si>
  <si>
    <t>しょうた</t>
    <phoneticPr fontId="2"/>
  </si>
  <si>
    <t>棟方</t>
    <rPh sb="0" eb="2">
      <t>ムナカタ</t>
    </rPh>
    <phoneticPr fontId="2"/>
  </si>
  <si>
    <t>ほんごう</t>
    <phoneticPr fontId="2"/>
  </si>
  <si>
    <t>かなと</t>
    <phoneticPr fontId="2"/>
  </si>
  <si>
    <t>本郷</t>
    <rPh sb="0" eb="2">
      <t>ホンゴウ</t>
    </rPh>
    <phoneticPr fontId="2"/>
  </si>
  <si>
    <t>叶翔</t>
    <rPh sb="0" eb="1">
      <t>カナ</t>
    </rPh>
    <rPh sb="1" eb="2">
      <t>トブ</t>
    </rPh>
    <phoneticPr fontId="2"/>
  </si>
  <si>
    <t>おぎはら</t>
    <phoneticPr fontId="2"/>
  </si>
  <si>
    <t>たいが</t>
    <phoneticPr fontId="2"/>
  </si>
  <si>
    <t>荻原</t>
    <rPh sb="0" eb="2">
      <t>オギハラ</t>
    </rPh>
    <phoneticPr fontId="2"/>
  </si>
  <si>
    <t>大雅</t>
    <rPh sb="0" eb="2">
      <t>タイガ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</si>
</sst>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3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9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2129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川崎市立東橘中学校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698</v>
      </c>
      <c r="AA12" s="277"/>
      <c r="AB12" s="277"/>
      <c r="AC12" s="277"/>
      <c r="AD12" s="277"/>
      <c r="AE12" s="277" t="s">
        <v>699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700</v>
      </c>
      <c r="AA13" s="264"/>
      <c r="AB13" s="264"/>
      <c r="AC13" s="264"/>
      <c r="AD13" s="289"/>
      <c r="AE13" s="264" t="s">
        <v>701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733</v>
      </c>
      <c r="AA15" s="277"/>
      <c r="AB15" s="277"/>
      <c r="AC15" s="277"/>
      <c r="AD15" s="277"/>
      <c r="AE15" s="277" t="s">
        <v>734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735</v>
      </c>
      <c r="AA16" s="264"/>
      <c r="AB16" s="264"/>
      <c r="AC16" s="264"/>
      <c r="AD16" s="289"/>
      <c r="AE16" s="264" t="s">
        <v>736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702</v>
      </c>
      <c r="G22" s="194"/>
      <c r="H22" s="194"/>
      <c r="I22" s="194"/>
      <c r="J22" s="194"/>
      <c r="K22" s="194" t="s">
        <v>703</v>
      </c>
      <c r="L22" s="194"/>
      <c r="M22" s="194"/>
      <c r="N22" s="194"/>
      <c r="O22" s="195"/>
      <c r="P22" s="191">
        <v>1</v>
      </c>
      <c r="Q22" s="191"/>
      <c r="R22" s="196">
        <v>165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726</v>
      </c>
      <c r="AA22" s="194"/>
      <c r="AB22" s="194"/>
      <c r="AC22" s="194"/>
      <c r="AD22" s="194"/>
      <c r="AE22" s="194" t="s">
        <v>727</v>
      </c>
      <c r="AF22" s="194"/>
      <c r="AG22" s="194"/>
      <c r="AH22" s="194"/>
      <c r="AI22" s="195"/>
      <c r="AJ22" s="191">
        <v>1</v>
      </c>
      <c r="AK22" s="191"/>
      <c r="AL22" s="196">
        <v>152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704</v>
      </c>
      <c r="G23" s="209"/>
      <c r="H23" s="209"/>
      <c r="I23" s="209"/>
      <c r="J23" s="209"/>
      <c r="K23" s="209" t="s">
        <v>705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728</v>
      </c>
      <c r="AA23" s="209"/>
      <c r="AB23" s="209"/>
      <c r="AC23" s="209"/>
      <c r="AD23" s="209"/>
      <c r="AE23" s="209" t="s">
        <v>701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5">
        <v>2</v>
      </c>
      <c r="E24" s="107"/>
      <c r="F24" s="161" t="s">
        <v>706</v>
      </c>
      <c r="G24" s="162"/>
      <c r="H24" s="162"/>
      <c r="I24" s="162"/>
      <c r="J24" s="162"/>
      <c r="K24" s="162" t="s">
        <v>707</v>
      </c>
      <c r="L24" s="162"/>
      <c r="M24" s="162"/>
      <c r="N24" s="162"/>
      <c r="O24" s="163"/>
      <c r="P24" s="203">
        <v>1</v>
      </c>
      <c r="Q24" s="203"/>
      <c r="R24" s="205">
        <v>145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729</v>
      </c>
      <c r="AA24" s="162"/>
      <c r="AB24" s="162"/>
      <c r="AC24" s="162"/>
      <c r="AD24" s="162"/>
      <c r="AE24" s="162" t="s">
        <v>730</v>
      </c>
      <c r="AF24" s="162"/>
      <c r="AG24" s="162"/>
      <c r="AH24" s="162"/>
      <c r="AI24" s="163"/>
      <c r="AJ24" s="203">
        <v>1</v>
      </c>
      <c r="AK24" s="203"/>
      <c r="AL24" s="205">
        <v>152</v>
      </c>
      <c r="AM24" s="107"/>
      <c r="AN24" s="240" t="s">
        <v>544</v>
      </c>
      <c r="AO24" s="241"/>
    </row>
    <row r="25" spans="2:41" ht="30" customHeight="1">
      <c r="B25" s="201"/>
      <c r="C25" s="202"/>
      <c r="D25" s="198"/>
      <c r="E25" s="84"/>
      <c r="F25" s="215" t="s">
        <v>708</v>
      </c>
      <c r="G25" s="216"/>
      <c r="H25" s="216"/>
      <c r="I25" s="216"/>
      <c r="J25" s="216"/>
      <c r="K25" s="216" t="s">
        <v>709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731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5">
        <v>3</v>
      </c>
      <c r="E26" s="107"/>
      <c r="F26" s="161" t="s">
        <v>710</v>
      </c>
      <c r="G26" s="162"/>
      <c r="H26" s="162"/>
      <c r="I26" s="162"/>
      <c r="J26" s="162"/>
      <c r="K26" s="162" t="s">
        <v>711</v>
      </c>
      <c r="L26" s="162"/>
      <c r="M26" s="162"/>
      <c r="N26" s="162"/>
      <c r="O26" s="163"/>
      <c r="P26" s="203">
        <v>1</v>
      </c>
      <c r="Q26" s="203"/>
      <c r="R26" s="205">
        <v>171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198"/>
      <c r="E27" s="84"/>
      <c r="F27" s="215" t="s">
        <v>712</v>
      </c>
      <c r="G27" s="216"/>
      <c r="H27" s="216"/>
      <c r="I27" s="216"/>
      <c r="J27" s="216"/>
      <c r="K27" s="216" t="s">
        <v>713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5">
        <v>4</v>
      </c>
      <c r="E28" s="107"/>
      <c r="F28" s="161" t="s">
        <v>714</v>
      </c>
      <c r="G28" s="162"/>
      <c r="H28" s="162"/>
      <c r="I28" s="162"/>
      <c r="J28" s="162"/>
      <c r="K28" s="162" t="s">
        <v>715</v>
      </c>
      <c r="L28" s="162"/>
      <c r="M28" s="162"/>
      <c r="N28" s="162"/>
      <c r="O28" s="163"/>
      <c r="P28" s="203">
        <v>2</v>
      </c>
      <c r="Q28" s="203"/>
      <c r="R28" s="205">
        <v>162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198"/>
      <c r="E29" s="84"/>
      <c r="F29" s="215" t="s">
        <v>716</v>
      </c>
      <c r="G29" s="216"/>
      <c r="H29" s="216"/>
      <c r="I29" s="216"/>
      <c r="J29" s="216"/>
      <c r="K29" s="216" t="s">
        <v>717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5">
        <v>5</v>
      </c>
      <c r="E30" s="107"/>
      <c r="F30" s="161" t="s">
        <v>718</v>
      </c>
      <c r="G30" s="162"/>
      <c r="H30" s="162"/>
      <c r="I30" s="162"/>
      <c r="J30" s="162"/>
      <c r="K30" s="162" t="s">
        <v>719</v>
      </c>
      <c r="L30" s="162"/>
      <c r="M30" s="162"/>
      <c r="N30" s="162"/>
      <c r="O30" s="163"/>
      <c r="P30" s="203">
        <v>1</v>
      </c>
      <c r="Q30" s="203"/>
      <c r="R30" s="205">
        <v>150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198"/>
      <c r="E31" s="84"/>
      <c r="F31" s="215" t="s">
        <v>720</v>
      </c>
      <c r="G31" s="216"/>
      <c r="H31" s="216"/>
      <c r="I31" s="216"/>
      <c r="J31" s="216"/>
      <c r="K31" s="216" t="s">
        <v>721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5">
        <v>6</v>
      </c>
      <c r="E32" s="107"/>
      <c r="F32" s="161" t="s">
        <v>722</v>
      </c>
      <c r="G32" s="162"/>
      <c r="H32" s="162"/>
      <c r="I32" s="162"/>
      <c r="J32" s="162"/>
      <c r="K32" s="162" t="s">
        <v>723</v>
      </c>
      <c r="L32" s="162"/>
      <c r="M32" s="162"/>
      <c r="N32" s="162"/>
      <c r="O32" s="163"/>
      <c r="P32" s="203">
        <v>1</v>
      </c>
      <c r="Q32" s="203"/>
      <c r="R32" s="205">
        <v>150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120"/>
      <c r="E33" s="109"/>
      <c r="F33" s="152" t="s">
        <v>724</v>
      </c>
      <c r="G33" s="153"/>
      <c r="H33" s="153"/>
      <c r="I33" s="153"/>
      <c r="J33" s="153"/>
      <c r="K33" s="153" t="s">
        <v>725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2129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川崎市立東橘中学校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すえた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末田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なかの</v>
      </c>
      <c r="F15" s="322"/>
      <c r="G15" s="322"/>
      <c r="H15" s="322"/>
      <c r="I15" s="322"/>
      <c r="J15" s="322" t="str">
        <f>IF(入力!K22="","",入力!K22)</f>
        <v>まさかず</v>
      </c>
      <c r="K15" s="322"/>
      <c r="L15" s="322"/>
      <c r="M15" s="322"/>
      <c r="N15" s="323"/>
      <c r="O15" s="324">
        <f>IF(入力!P22="","",入力!P22)</f>
        <v>1</v>
      </c>
      <c r="P15" s="324"/>
      <c r="Q15" s="320">
        <f>IF(入力!R22="","",入力!R22)</f>
        <v>165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むなかた</v>
      </c>
      <c r="Z15" s="322"/>
      <c r="AA15" s="322"/>
      <c r="AB15" s="322"/>
      <c r="AC15" s="322"/>
      <c r="AD15" s="322" t="str">
        <f>IF(入力!AE22="","",入力!AE22)</f>
        <v>しょうた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152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中野</v>
      </c>
      <c r="F16" s="337"/>
      <c r="G16" s="337"/>
      <c r="H16" s="337"/>
      <c r="I16" s="337"/>
      <c r="J16" s="337" t="str">
        <f>IF(入力!K23="","",入力!K23)</f>
        <v>正一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棟方</v>
      </c>
      <c r="Z16" s="337"/>
      <c r="AA16" s="337"/>
      <c r="AB16" s="337"/>
      <c r="AC16" s="337"/>
      <c r="AD16" s="337" t="str">
        <f>IF(入力!AE23="","",入力!AE23)</f>
        <v>翔太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いまいずみ</v>
      </c>
      <c r="F17" s="308"/>
      <c r="G17" s="308"/>
      <c r="H17" s="308"/>
      <c r="I17" s="308"/>
      <c r="J17" s="308" t="str">
        <f>IF(入力!K24="","",入力!K24)</f>
        <v>ひびき</v>
      </c>
      <c r="K17" s="308"/>
      <c r="L17" s="308"/>
      <c r="M17" s="308"/>
      <c r="N17" s="309"/>
      <c r="O17" s="304">
        <f>IF(入力!P24="","",入力!P24)</f>
        <v>1</v>
      </c>
      <c r="P17" s="304"/>
      <c r="Q17" s="302">
        <f>IF(入力!R24="","",入力!R24)</f>
        <v>145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ほんごう</v>
      </c>
      <c r="Z17" s="308"/>
      <c r="AA17" s="308"/>
      <c r="AB17" s="308"/>
      <c r="AC17" s="308"/>
      <c r="AD17" s="308" t="str">
        <f>IF(入力!AE24="","",入力!AE24)</f>
        <v>かなと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152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今泉</v>
      </c>
      <c r="F18" s="301"/>
      <c r="G18" s="301"/>
      <c r="H18" s="301"/>
      <c r="I18" s="301"/>
      <c r="J18" s="301" t="str">
        <f>IF(入力!K25="","",入力!K25)</f>
        <v>飛美稀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本郷</v>
      </c>
      <c r="Z18" s="301"/>
      <c r="AA18" s="301"/>
      <c r="AB18" s="301"/>
      <c r="AC18" s="301"/>
      <c r="AD18" s="301" t="str">
        <f>IF(入力!AE25="","",入力!AE25)</f>
        <v>叶翔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はしもと</v>
      </c>
      <c r="F19" s="308"/>
      <c r="G19" s="308"/>
      <c r="H19" s="308"/>
      <c r="I19" s="308"/>
      <c r="J19" s="308" t="str">
        <f>IF(入力!K26="","",入力!K26)</f>
        <v>みずき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171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橋本</v>
      </c>
      <c r="F20" s="301"/>
      <c r="G20" s="301"/>
      <c r="H20" s="301"/>
      <c r="I20" s="301"/>
      <c r="J20" s="301" t="str">
        <f>IF(入力!K27="","",入力!K27)</f>
        <v>瑞希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おぎはら</v>
      </c>
      <c r="F21" s="308"/>
      <c r="G21" s="308"/>
      <c r="H21" s="308"/>
      <c r="I21" s="308"/>
      <c r="J21" s="308" t="str">
        <f>IF(入力!K28="","",入力!K28)</f>
        <v>たいが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162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荻原</v>
      </c>
      <c r="F22" s="301"/>
      <c r="G22" s="301"/>
      <c r="H22" s="301"/>
      <c r="I22" s="301"/>
      <c r="J22" s="301" t="str">
        <f>IF(入力!K29="","",入力!K29)</f>
        <v>大雅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ふじた</v>
      </c>
      <c r="F23" s="308"/>
      <c r="G23" s="308"/>
      <c r="H23" s="308"/>
      <c r="I23" s="308"/>
      <c r="J23" s="308" t="str">
        <f>IF(入力!K30="","",入力!K30)</f>
        <v>いはる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150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藤田</v>
      </c>
      <c r="F24" s="301"/>
      <c r="G24" s="301"/>
      <c r="H24" s="301"/>
      <c r="I24" s="301"/>
      <c r="J24" s="301" t="str">
        <f>IF(入力!K31="","",入力!K31)</f>
        <v>伊晴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すざき</v>
      </c>
      <c r="F25" s="308"/>
      <c r="G25" s="308"/>
      <c r="H25" s="308"/>
      <c r="I25" s="308"/>
      <c r="J25" s="308" t="str">
        <f>IF(入力!K32="","",入力!K32)</f>
        <v>よつば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須崎</v>
      </c>
      <c r="F26" s="314"/>
      <c r="G26" s="314"/>
      <c r="H26" s="314"/>
      <c r="I26" s="314"/>
      <c r="J26" s="314" t="str">
        <f>IF(入力!K33="","",入力!K33)</f>
        <v>四葉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2129</v>
      </c>
      <c r="B7" s="31" t="str">
        <f t="shared" ref="B7:C7" si="0">IF($A$8="","",IF($A$9="",B8,B8&amp;"・"&amp;B9))</f>
        <v>川崎市立東橘中学校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213</v>
      </c>
      <c r="G7" s="31" t="str">
        <f t="shared" si="1"/>
        <v>0023</v>
      </c>
      <c r="H7" s="31">
        <f t="shared" si="1"/>
        <v>0</v>
      </c>
      <c r="I7" s="31" t="str">
        <f t="shared" si="1"/>
        <v>川崎市高津区子母口730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1649</v>
      </c>
      <c r="N7" s="31" t="str">
        <f t="shared" si="1"/>
        <v>044</v>
      </c>
      <c r="O7" s="31" t="str">
        <f t="shared" si="1"/>
        <v>799</v>
      </c>
      <c r="P7" s="31" t="str">
        <f t="shared" si="1"/>
        <v>9249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2129</v>
      </c>
      <c r="B8" s="32" t="str">
        <f>IF(入力!$F$3="","",入力!$F$3)</f>
        <v>川崎市立東橘中学校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213</v>
      </c>
      <c r="G8" s="42" t="str">
        <f>IF(入力!$I$6="","",入力!$I$6)</f>
        <v>0023</v>
      </c>
      <c r="H8" s="32"/>
      <c r="I8" s="32" t="str">
        <f>IF(入力!$L$5="","",入力!$L$5)</f>
        <v>川崎市高津区子母口730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1649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末田</v>
      </c>
      <c r="D16" s="32" t="str">
        <f>IF(入力!$K$13="","",入力!$K$13)</f>
        <v>晴之</v>
      </c>
      <c r="E16" s="32" t="str">
        <f>IF(入力!$F$12="","",入力!$F$12)</f>
        <v>すえた</v>
      </c>
      <c r="F16" s="32" t="str">
        <f>IF(入力!$K$12="","",入力!$K$12)</f>
        <v>はるゆき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目黒</v>
      </c>
      <c r="D17" s="32" t="str">
        <f>IF(入力!$AE$13="","",入力!$AE$13)</f>
        <v>翔太</v>
      </c>
      <c r="E17" s="32" t="str">
        <f>IF(入力!$Z$12="","",入力!$Z$12)</f>
        <v>めぐろ</v>
      </c>
      <c r="F17" s="32" t="str">
        <f>IF(入力!$AE$12="","",入力!$AE$12)</f>
        <v>しょうた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荻原</v>
      </c>
      <c r="D24" s="32" t="str">
        <f>IF(入力!$AE$16="","",入力!$AE$16)</f>
        <v>大雅</v>
      </c>
      <c r="E24" s="32" t="str">
        <f>IF(入力!$Z$15="","",入力!$Z$15)</f>
        <v>おぎはら</v>
      </c>
      <c r="F24" s="32" t="str">
        <f>IF(入力!$AE$15="","",入力!$AE$15)</f>
        <v>たいが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中野</v>
      </c>
      <c r="D53" s="32" t="str">
        <f>IF(OR(L53&lt;&gt;"○",入力!K23=""),"",入力!K23)</f>
        <v>正一</v>
      </c>
      <c r="E53" s="32" t="str">
        <f>IF(OR(L53&lt;&gt;"○",入力!F22=""),"",入力!F22)</f>
        <v>なかの</v>
      </c>
      <c r="F53" s="32" t="str">
        <f>IF(OR(L53&lt;&gt;"○",入力!K22=""),"",入力!K22)</f>
        <v>まさかず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今泉</v>
      </c>
      <c r="D54" s="32" t="str">
        <f>IF(OR(L54&lt;&gt;"○",入力!K25=""),"",入力!K25)</f>
        <v>飛美稀</v>
      </c>
      <c r="E54" s="32" t="str">
        <f>IF(OR(L54&lt;&gt;"○",入力!F24=""),"",入力!F24)</f>
        <v>いまいずみ</v>
      </c>
      <c r="F54" s="32" t="str">
        <f>IF(OR(L54&lt;&gt;"○",入力!K24=""),"",入力!K24)</f>
        <v>ひびき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145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橋本</v>
      </c>
      <c r="D55" s="32" t="str">
        <f>IF(OR(L55&lt;&gt;"○",入力!K27=""),"",入力!K27)</f>
        <v>瑞希</v>
      </c>
      <c r="E55" s="32" t="str">
        <f>IF(OR(L55&lt;&gt;"○",入力!F26=""),"",入力!F26)</f>
        <v>はしもと</v>
      </c>
      <c r="F55" s="32" t="str">
        <f>IF(OR(L55&lt;&gt;"○",入力!K26=""),"",入力!K26)</f>
        <v>みずき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荻原</v>
      </c>
      <c r="D56" s="32" t="str">
        <f>IF(OR(L56&lt;&gt;"○",入力!K29=""),"",入力!K29)</f>
        <v>大雅</v>
      </c>
      <c r="E56" s="32" t="str">
        <f>IF(OR(L56&lt;&gt;"○",入力!F28=""),"",入力!F28)</f>
        <v>おぎはら</v>
      </c>
      <c r="F56" s="32" t="str">
        <f>IF(OR(L56&lt;&gt;"○",入力!K28=""),"",入力!K28)</f>
        <v>たいが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藤田</v>
      </c>
      <c r="D57" s="32" t="str">
        <f>IF(OR(L57&lt;&gt;"○",入力!K31=""),"",入力!K31)</f>
        <v>伊晴</v>
      </c>
      <c r="E57" s="32" t="str">
        <f>IF(OR(L57&lt;&gt;"○",入力!F30=""),"",入力!F30)</f>
        <v>ふじた</v>
      </c>
      <c r="F57" s="32" t="str">
        <f>IF(OR(L57&lt;&gt;"○",入力!K30=""),"",入力!K30)</f>
        <v>いはる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須崎</v>
      </c>
      <c r="D58" s="32" t="str">
        <f>IF(OR(L58&lt;&gt;"○",入力!K33=""),"",入力!K33)</f>
        <v>四葉</v>
      </c>
      <c r="E58" s="32" t="str">
        <f>IF(OR(L58&lt;&gt;"○",入力!F32=""),"",入力!F32)</f>
        <v>すざき</v>
      </c>
      <c r="F58" s="32" t="str">
        <f>IF(OR(L58&lt;&gt;"○",入力!K32=""),"",入力!K32)</f>
        <v>よつば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棟方</v>
      </c>
      <c r="D59" s="32" t="str">
        <f>IF(OR(L59&lt;&gt;"○",入力!AE23=""),"",入力!AE23)</f>
        <v>翔太</v>
      </c>
      <c r="E59" s="32" t="str">
        <f>IF(OR(L59&lt;&gt;"○",入力!Z22=""),"",入力!Z22)</f>
        <v>むなかた</v>
      </c>
      <c r="F59" s="32" t="str">
        <f>IF(OR(L59&lt;&gt;"○",入力!AE22=""),"",入力!AE22)</f>
        <v>しょうた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本郷</v>
      </c>
      <c r="D60" s="32" t="str">
        <f>IF(OR(L60&lt;&gt;"○",入力!AE25=""),"",入力!AE25)</f>
        <v>叶翔</v>
      </c>
      <c r="E60" s="32" t="str">
        <f>IF(OR(L60&lt;&gt;"○",入力!Z24=""),"",入力!Z24)</f>
        <v>ほんごう</v>
      </c>
      <c r="F60" s="32" t="str">
        <f>IF(OR(L60&lt;&gt;"○",入力!AE24=""),"",入力!AE24)</f>
        <v>かなと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2019-11-11T08:04:11Z</dcterms:modified>
</cp:coreProperties>
</file>