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東橘中学校\部活\県大会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<sst xmlns="http://schemas.openxmlformats.org/spreadsheetml/2006/main" count="1445" uniqueCount="741">
  <si>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</si>
  <si>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</si>
  <si>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</si>
  <si>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</si>
  <si>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</si>
  <si>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</si>
  <si>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</si>
  <si>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</si>
  <si>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</si>
  <si>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</si>
  <si>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</si>
  <si>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</si>
  <si>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</si>
  <si>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</si>
  <si>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</si>
  <si>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</si>
  <si>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</si>
  <si>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</si>
  <si>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</si>
  <si>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</si>
  <si>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</si>
  <si>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</si>
  <si>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</si>
  <si>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</si>
  <si>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</si>
  <si>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</si>
  <si>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</si>
  <si>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</si>
  <si>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</si>
  <si>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</si>
  <si>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</si>
  <si>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</si>
  <si>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</si>
  <si>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</si>
  <si>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</si>
  <si>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</si>
  <si>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</si>
  <si>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</si>
  <si>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</si>
  <si>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</si>
  <si>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</si>
  <si>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</si>
  <si>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</si>
  <si>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</si>
  <si>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</si>
  <si>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</si>
  <si>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</si>
  <si>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</si>
  <si>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</si>
  <si>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</si>
  <si>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</si>
  <si>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</si>
  <si>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</si>
  <si>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</si>
  <si>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</si>
  <si>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</si>
  <si>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</si>
  <si>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</si>
  <si>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</si>
  <si>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</si>
  <si>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</si>
  <si>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</si>
  <si>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</si>
  <si>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</si>
  <si>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</si>
  <si>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</si>
  <si>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</si>
  <si>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</si>
  <si>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</si>
  <si>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</si>
  <si>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</si>
  <si>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</si>
  <si>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</si>
  <si>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</si>
  <si>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</si>
  <si>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</si>
  <si>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</si>
  <si>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</si>
  <si>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</si>
  <si>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</si>
  <si>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</si>
  <si>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</si>
  <si>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</si>
  <si>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</si>
  <si>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</si>
  <si>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</si>
  <si>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</si>
  <si>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</si>
  <si>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</si>
  <si>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</si>
  <si>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</si>
  <si>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</si>
  <si>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</si>
  <si>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</si>
  <si>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</si>
  <si>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</si>
  <si>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</si>
  <si>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</si>
  <si>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</si>
  <si>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</si>
  <si>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</si>
  <si>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</si>
  <si>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</si>
  <si>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</si>
  <si>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</si>
  <si>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</si>
  <si>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</si>
  <si>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</si>
  <si>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</si>
  <si>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</si>
  <si>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</si>
  <si>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</si>
  <si>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</si>
  <si>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</si>
  <si>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</si>
  <si>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</si>
  <si>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</si>
  <si>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</si>
  <si>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</si>
  <si>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</si>
  <si>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</si>
  <si>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</si>
  <si>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</si>
  <si>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</si>
  <si>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</si>
  <si>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</si>
  <si>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</si>
  <si>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</si>
  <si>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</si>
  <si>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</si>
  <si>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</si>
  <si>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</si>
  <si>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</si>
  <si>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</si>
  <si>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</si>
  <si>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</si>
  <si>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</si>
  <si>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</si>
  <si>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</si>
  <si>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</si>
  <si>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</si>
  <si>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</si>
  <si>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</si>
  <si>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</si>
  <si>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</si>
  <si>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</si>
  <si>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</si>
  <si>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</si>
  <si>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</si>
  <si>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</si>
  <si>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</si>
  <si>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</si>
  <si>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</si>
  <si>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</si>
  <si>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</si>
  <si>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</si>
  <si>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</si>
  <si>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</si>
  <si>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</si>
  <si>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</si>
  <si>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</si>
  <si>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</si>
  <si>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</si>
  <si>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</si>
  <si>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</si>
  <si>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</si>
  <si>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</si>
  <si>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</si>
  <si>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</si>
  <si>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</si>
  <si>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</si>
  <si>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</si>
  <si>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</si>
  <si>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</si>
  <si>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</si>
  <si>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</si>
  <si>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</si>
  <si>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</si>
  <si>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</si>
  <si>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</si>
  <si>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</si>
  <si>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</si>
  <si>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</si>
  <si>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</si>
  <si>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</si>
  <si>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</si>
  <si>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</si>
  <si>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</si>
  <si>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</si>
  <si>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</si>
  <si>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</si>
  <si>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</si>
  <si>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</si>
  <si>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</si>
  <si>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</si>
  <si>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</si>
  <si>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</si>
  <si>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</si>
  <si>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</si>
  <si>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</si>
  <si>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</si>
  <si>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</si>
  <si>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</si>
  <si>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</si>
  <si>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</si>
  <si>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</si>
  <si>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</si>
  <si>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</si>
  <si>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</si>
  <si>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</si>
  <si>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</si>
  <si>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</si>
  <si>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</si>
  <si>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</si>
  <si>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</si>
  <si>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</si>
  <si>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</si>
  <si>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</si>
  <si>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</si>
  <si>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</si>
  <si>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</si>
  <si>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</si>
  <si>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</si>
  <si>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</si>
  <si>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</si>
  <si>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</si>
  <si>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</si>
  <si>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</si>
  <si>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</si>
  <si>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</si>
  <si>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</si>
  <si>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</si>
  <si>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</si>
  <si>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</si>
  <si>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</si>
  <si>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</si>
  <si>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</si>
  <si>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</si>
  <si>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</si>
  <si>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</si>
  <si>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</si>
  <si>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</si>
  <si>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</si>
  <si>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</si>
  <si>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</si>
  <si>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</si>
  <si>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</si>
  <si>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</si>
  <si>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</si>
  <si>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</si>
  <si>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</si>
  <si>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</si>
  <si>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</si>
  <si>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</si>
  <si>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</si>
  <si>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</si>
  <si>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</si>
  <si>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</si>
  <si>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</si>
  <si>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</si>
  <si>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</si>
  <si>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</si>
  <si>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</si>
  <si>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</si>
  <si>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</si>
  <si>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</si>
  <si>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</si>
  <si>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</si>
  <si>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</si>
  <si>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</si>
  <si>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</si>
  <si>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</si>
  <si>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</si>
  <si>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</si>
  <si>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</si>
  <si>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</si>
  <si>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</si>
  <si>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</si>
  <si>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</si>
  <si>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</si>
  <si>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</si>
  <si>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</si>
  <si>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</si>
  <si>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</si>
  <si>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</si>
  <si>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</si>
  <si>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</si>
  <si>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</si>
  <si>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</si>
  <si>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</si>
  <si>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</si>
  <si>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</si>
  <si>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</si>
  <si>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</si>
  <si>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</si>
  <si>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</si>
  <si>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</si>
  <si>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</si>
  <si>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</si>
  <si>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</si>
  <si>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</si>
  <si>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</si>
  <si>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</si>
  <si>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</si>
  <si>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</si>
  <si>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</si>
  <si>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</si>
  <si>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</si>
  <si>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</si>
  <si>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</si>
  <si>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</si>
  <si>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</si>
  <si>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</si>
  <si>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</si>
  <si>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</si>
  <si>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</si>
  <si>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</si>
  <si>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</si>
  <si>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</si>
  <si>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</si>
  <si>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</si>
  <si>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</si>
  <si>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</si>
  <si>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</si>
  <si>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</si>
  <si>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</si>
  <si>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</si>
  <si>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</si>
  <si>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</si>
  <si>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</si>
  <si>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</si>
  <si>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</si>
  <si>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</si>
  <si>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</si>
  <si>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</si>
  <si>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</si>
  <si>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</si>
  <si>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</si>
  <si>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</si>
  <si>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</si>
  <si>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</si>
  <si>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</si>
  <si>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</si>
  <si>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</si>
  <si>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</si>
  <si>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</si>
  <si>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</si>
  <si>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</si>
  <si>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</si>
  <si>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</si>
  <si>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</si>
  <si>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</si>
  <si>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</si>
  <si>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</si>
  <si>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</si>
  <si>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</si>
  <si>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</si>
  <si>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</si>
  <si>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</si>
  <si>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</si>
  <si>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</si>
  <si>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</si>
  <si>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</si>
  <si>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</si>
  <si>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</si>
  <si>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</si>
  <si>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</si>
  <si>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</si>
  <si>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</si>
  <si>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</si>
  <si>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</si>
  <si>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</si>
  <si>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</si>
  <si>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</si>
  <si>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</si>
  <si>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</si>
  <si>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</si>
  <si>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</si>
  <si>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</si>
  <si>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</si>
  <si>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</si>
  <si>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</si>
  <si>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</si>
  <si>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</si>
  <si>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</si>
  <si>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</si>
  <si>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</si>
  <si>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</si>
  <si>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</si>
  <si>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</si>
  <si>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</si>
  <si>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</si>
  <si>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</si>
  <si>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</si>
  <si>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</si>
  <si>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</si>
  <si>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</si>
  <si>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</si>
  <si>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</si>
  <si>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</si>
  <si>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</si>
  <si>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</si>
  <si>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</si>
  <si>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</si>
  <si>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</si>
  <si>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</si>
  <si>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</si>
  <si>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</si>
  <si>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</si>
  <si>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</si>
  <si>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</si>
  <si>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</si>
  <si>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</si>
  <si>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</si>
  <si>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</si>
  <si>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</si>
  <si>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</si>
  <si>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</si>
  <si>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</si>
  <si>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</si>
  <si>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</si>
  <si>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</si>
  <si>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</si>
  <si>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</si>
  <si>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</si>
  <si>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</si>
  <si>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</si>
  <si>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</si>
  <si>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</si>
  <si>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</si>
  <si>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</si>
  <si>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</si>
  <si>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</si>
  <si>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</si>
  <si>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</si>
  <si>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</si>
  <si>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</si>
  <si>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</si>
  <si>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</si>
  <si>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</si>
  <si>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</si>
  <si>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</si>
  <si>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</si>
  <si>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</si>
  <si>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</si>
  <si>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</si>
  <si>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</si>
  <si>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</si>
  <si>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</si>
  <si>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</si>
  <si>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</si>
  <si>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</si>
  <si>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</si>
  <si>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</si>
  <si>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</si>
  <si>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</si>
  <si>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</si>
  <si>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</si>
  <si>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</si>
  <si>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</si>
  <si>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</si>
  <si>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</si>
  <si>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</si>
  <si>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</si>
  <si>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</si>
  <si>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</si>
  <si>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</si>
  <si>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</si>
  <si>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</si>
  <si>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</si>
  <si>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</si>
  <si>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</si>
  <si>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</si>
  <si>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</si>
  <si>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</si>
  <si>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</si>
  <si>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</si>
  <si>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</si>
  <si>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</si>
  <si>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</si>
  <si>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</si>
  <si>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</si>
  <si>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</si>
  <si>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</si>
  <si>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</si>
  <si>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</si>
  <si>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</si>
  <si>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</si>
  <si>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</si>
  <si>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</si>
  <si>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</si>
  <si>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</si>
  <si>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</si>
  <si>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</si>
  <si>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</si>
  <si>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</si>
  <si>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</si>
  <si>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</si>
  <si>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</si>
  <si>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</si>
  <si>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</si>
  <si>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</si>
  <si>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</si>
  <si>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</si>
  <si>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</si>
  <si>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</si>
  <si>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</si>
  <si>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</si>
  <si>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</si>
  <si>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</si>
  <si>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</si>
  <si>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</si>
  <si>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</si>
  <si>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</si>
  <si>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</si>
  <si>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</si>
  <si>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</si>
  <si>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</si>
  <si>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</si>
  <si>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</si>
  <si>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</si>
  <si>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</si>
  <si>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</si>
  <si>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</si>
  <si>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</si>
  <si>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</si>
  <si>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</si>
  <si>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</si>
  <si>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</si>
  <si>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</si>
  <si>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</si>
  <si>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</si>
  <si>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</si>
  <si>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</si>
  <si>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</si>
  <si>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</si>
  <si>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</si>
  <si>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</si>
  <si>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</si>
  <si>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</si>
  <si>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</si>
  <si>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</si>
  <si>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</si>
  <si>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</si>
  <si>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</si>
  <si>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</si>
  <si>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</si>
  <si>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</si>
  <si>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</si>
  <si>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</si>
  <si>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</si>
  <si>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</si>
  <si>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</si>
  <si>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</si>
  <si>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</si>
  <si>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</si>
  <si>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</si>
  <si>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</si>
  <si>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</si>
  <si>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</si>
  <si>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</si>
  <si>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</si>
  <si>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</si>
  <si>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</si>
  <si>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</si>
  <si>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</si>
  <si>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</si>
  <si>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</si>
  <si>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</si>
  <si>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</si>
  <si>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</si>
  <si>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</si>
  <si>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</si>
  <si>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</si>
  <si>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</si>
  <si>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</si>
  <si>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</si>
  <si>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</si>
  <si>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</si>
  <si>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</si>
  <si>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</si>
  <si>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</si>
  <si>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</si>
  <si>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</si>
  <si>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</si>
  <si>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</si>
  <si>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</si>
  <si>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</si>
  <si>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</si>
  <si>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</si>
  <si>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</si>
  <si>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</si>
  <si>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</si>
  <si>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</si>
  <si>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</si>
  <si>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</si>
  <si>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</si>
  <si>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</si>
  <si>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</si>
  <si>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</si>
  <si>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</si>
  <si>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</si>
  <si>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</si>
  <si>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</si>
  <si>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</si>
  <si>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</si>
  <si>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</si>
  <si>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</si>
  <si>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</si>
  <si>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</si>
  <si>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</si>
  <si>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</si>
  <si>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</si>
  <si>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</si>
  <si>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</si>
  <si>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</si>
  <si>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</si>
  <si>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</si>
  <si>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</si>
  <si>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</si>
  <si>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</si>
  <si>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</si>
  <si>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</si>
  <si>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</si>
  <si>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</si>
  <si>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</si>
  <si>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</si>
  <si>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</si>
  <si>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</si>
  <si>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</si>
  <si>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</si>
  <si>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</si>
  <si>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</si>
  <si>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</si>
  <si>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</si>
  <si>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</si>
  <si>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</si>
  <si>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</si>
  <si>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</si>
  <si>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</si>
  <si>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</si>
  <si>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</si>
  <si>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</si>
  <si>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</si>
  <si>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</si>
  <si>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</si>
  <si>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</si>
  <si>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</si>
  <si>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</si>
  <si>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</si>
  <si>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</si>
  <si>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</si>
  <si>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</si>
  <si>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</si>
  <si>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</si>
  <si>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</si>
  <si>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</si>
  <si>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</si>
  <si>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</si>
  <si>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</si>
  <si>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</si>
  <si>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</si>
  <si>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</si>
  <si>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</si>
  <si>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</si>
  <si>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</si>
  <si>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</si>
  <si>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</si>
  <si>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</si>
  <si>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</si>
  <si>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</si>
  <si>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</si>
  <si>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</si>
  <si>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</si>
  <si>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</si>
  <si>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</si>
  <si>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</si>
  <si>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</si>
  <si>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</si>
  <si>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</si>
  <si>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</si>
  <si>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766</t>
    <phoneticPr fontId="2"/>
  </si>
  <si>
    <t>1649</t>
    <phoneticPr fontId="2"/>
  </si>
  <si>
    <t>799</t>
    <phoneticPr fontId="2"/>
  </si>
  <si>
    <t>9249</t>
    <phoneticPr fontId="2"/>
  </si>
  <si>
    <t>213</t>
    <phoneticPr fontId="2"/>
  </si>
  <si>
    <t>0025</t>
    <phoneticPr fontId="2"/>
  </si>
  <si>
    <t>川崎市高津区730</t>
    <rPh sb="0" eb="3">
      <t>カワサキシ</t>
    </rPh>
    <rPh sb="3" eb="6">
      <t>タカツク</t>
    </rPh>
    <phoneticPr fontId="2"/>
  </si>
  <si>
    <t>高橋</t>
    <rPh sb="0" eb="2">
      <t>タカハシ</t>
    </rPh>
    <phoneticPr fontId="2"/>
  </si>
  <si>
    <t>源太</t>
    <rPh sb="0" eb="2">
      <t>ゲンタ</t>
    </rPh>
    <phoneticPr fontId="2"/>
  </si>
  <si>
    <t>げんた</t>
    <phoneticPr fontId="2"/>
  </si>
  <si>
    <t>たかはし</t>
    <phoneticPr fontId="2"/>
  </si>
  <si>
    <t>二宮</t>
    <rPh sb="0" eb="2">
      <t>ニノミヤ</t>
    </rPh>
    <phoneticPr fontId="2"/>
  </si>
  <si>
    <t>悠斗</t>
    <rPh sb="0" eb="2">
      <t>ユウト</t>
    </rPh>
    <phoneticPr fontId="2"/>
  </si>
  <si>
    <t>ゆうと</t>
    <phoneticPr fontId="2"/>
  </si>
  <si>
    <t>にのみや</t>
    <phoneticPr fontId="2"/>
  </si>
  <si>
    <t>須﨑</t>
    <rPh sb="0" eb="2">
      <t>スザキ</t>
    </rPh>
    <phoneticPr fontId="2"/>
  </si>
  <si>
    <t>一葉</t>
    <rPh sb="0" eb="1">
      <t>イチ</t>
    </rPh>
    <rPh sb="1" eb="2">
      <t>ハ</t>
    </rPh>
    <phoneticPr fontId="2"/>
  </si>
  <si>
    <t>すざき</t>
    <phoneticPr fontId="2"/>
  </si>
  <si>
    <t>いちは</t>
    <phoneticPr fontId="2"/>
  </si>
  <si>
    <t>わたなべ</t>
    <phoneticPr fontId="2"/>
  </si>
  <si>
    <t>えいた</t>
    <phoneticPr fontId="2"/>
  </si>
  <si>
    <t>渡辺</t>
    <rPh sb="0" eb="2">
      <t>ワタナベ</t>
    </rPh>
    <phoneticPr fontId="2"/>
  </si>
  <si>
    <t>詠汰</t>
    <rPh sb="0" eb="1">
      <t>エイ</t>
    </rPh>
    <rPh sb="1" eb="2">
      <t>タ</t>
    </rPh>
    <phoneticPr fontId="2"/>
  </si>
  <si>
    <t>いわもと</t>
    <phoneticPr fontId="2"/>
  </si>
  <si>
    <t>たくま</t>
    <phoneticPr fontId="2"/>
  </si>
  <si>
    <t>岩本</t>
    <rPh sb="0" eb="2">
      <t>イワモト</t>
    </rPh>
    <phoneticPr fontId="2"/>
  </si>
  <si>
    <t>匠真</t>
    <rPh sb="0" eb="1">
      <t>タクミ</t>
    </rPh>
    <rPh sb="1" eb="2">
      <t>マ</t>
    </rPh>
    <phoneticPr fontId="2"/>
  </si>
  <si>
    <t>にのみや</t>
    <phoneticPr fontId="2"/>
  </si>
  <si>
    <t>つるだ</t>
    <phoneticPr fontId="2"/>
  </si>
  <si>
    <t>りん</t>
    <phoneticPr fontId="2"/>
  </si>
  <si>
    <t>鶴田</t>
    <rPh sb="0" eb="2">
      <t>ツルダ</t>
    </rPh>
    <phoneticPr fontId="2"/>
  </si>
  <si>
    <t>凛</t>
    <rPh sb="0" eb="1">
      <t>リン</t>
    </rPh>
    <phoneticPr fontId="2"/>
  </si>
  <si>
    <t>つのだ</t>
    <phoneticPr fontId="2"/>
  </si>
  <si>
    <t>るい</t>
    <phoneticPr fontId="2"/>
  </si>
  <si>
    <t>角田</t>
    <rPh sb="0" eb="2">
      <t>ツノダ</t>
    </rPh>
    <phoneticPr fontId="2"/>
  </si>
  <si>
    <t>瑠衣</t>
    <rPh sb="0" eb="2">
      <t>ルイ</t>
    </rPh>
    <phoneticPr fontId="2"/>
  </si>
  <si>
    <t>ふくはら</t>
    <phoneticPr fontId="2"/>
  </si>
  <si>
    <t>ひろき</t>
    <phoneticPr fontId="2"/>
  </si>
  <si>
    <t>福原</t>
    <rPh sb="0" eb="2">
      <t>フクハラ</t>
    </rPh>
    <phoneticPr fontId="2"/>
  </si>
  <si>
    <t>博樹</t>
    <rPh sb="0" eb="2">
      <t>ヒロキ</t>
    </rPh>
    <phoneticPr fontId="2"/>
  </si>
  <si>
    <t>ふるや</t>
    <phoneticPr fontId="2"/>
  </si>
  <si>
    <t>ひかり</t>
    <phoneticPr fontId="2"/>
  </si>
  <si>
    <t>古谷</t>
    <rPh sb="0" eb="2">
      <t>フルヤ</t>
    </rPh>
    <phoneticPr fontId="2"/>
  </si>
  <si>
    <t>陽</t>
    <rPh sb="0" eb="1">
      <t>ヨウ</t>
    </rPh>
    <phoneticPr fontId="2"/>
  </si>
  <si>
    <t>たかだ</t>
    <phoneticPr fontId="2"/>
  </si>
  <si>
    <t>こうた</t>
    <phoneticPr fontId="2"/>
  </si>
  <si>
    <t>高田</t>
    <rPh sb="0" eb="2">
      <t>タカダ</t>
    </rPh>
    <phoneticPr fontId="2"/>
  </si>
  <si>
    <t>航汰</t>
    <rPh sb="0" eb="1">
      <t>コウ</t>
    </rPh>
    <rPh sb="1" eb="2">
      <t>タ</t>
    </rPh>
    <phoneticPr fontId="2"/>
  </si>
  <si>
    <t>あかみね</t>
    <phoneticPr fontId="2"/>
  </si>
  <si>
    <t>ひゅうが</t>
    <phoneticPr fontId="2"/>
  </si>
  <si>
    <t>赤嶺</t>
    <rPh sb="0" eb="2">
      <t>アカミネ</t>
    </rPh>
    <phoneticPr fontId="2"/>
  </si>
  <si>
    <t>彪河</t>
    <rPh sb="0" eb="1">
      <t>タケシ</t>
    </rPh>
    <rPh sb="1" eb="2">
      <t>カ</t>
    </rPh>
    <phoneticPr fontId="2"/>
  </si>
  <si>
    <t>けいだ</t>
    <phoneticPr fontId="2"/>
  </si>
  <si>
    <t>ひより</t>
    <phoneticPr fontId="2"/>
  </si>
  <si>
    <t>慶田</t>
    <rPh sb="0" eb="2">
      <t>ケイダ</t>
    </rPh>
    <phoneticPr fontId="2"/>
  </si>
  <si>
    <t>颯</t>
    <rPh sb="0" eb="1">
      <t>ハヤテ</t>
    </rPh>
    <phoneticPr fontId="2"/>
  </si>
  <si>
    <t>林</t>
    <rPh sb="0" eb="1">
      <t>ハヤシ</t>
    </rPh>
    <phoneticPr fontId="2"/>
  </si>
  <si>
    <t>善樹</t>
    <rPh sb="0" eb="2">
      <t>ヨシキ</t>
    </rPh>
    <phoneticPr fontId="2"/>
  </si>
  <si>
    <t>はやし</t>
    <phoneticPr fontId="2"/>
  </si>
  <si>
    <t>よしき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</si>
</sst>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2129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川崎市立東橘中学校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739</v>
      </c>
      <c r="W12" s="184"/>
      <c r="X12" s="184"/>
      <c r="Y12" s="184"/>
      <c r="Z12" s="184"/>
      <c r="AA12" s="184"/>
      <c r="AB12" s="185" t="s">
        <v>740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737</v>
      </c>
      <c r="W13" s="172"/>
      <c r="X13" s="172"/>
      <c r="Y13" s="172"/>
      <c r="Z13" s="172"/>
      <c r="AA13" s="172"/>
      <c r="AB13" s="173" t="s">
        <v>738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695</v>
      </c>
      <c r="W14" s="85"/>
      <c r="X14" s="85"/>
      <c r="Y14" s="85"/>
      <c r="Z14" s="85"/>
      <c r="AA14" s="85"/>
      <c r="AB14" s="153" t="s">
        <v>694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692</v>
      </c>
      <c r="W15" s="78"/>
      <c r="X15" s="78"/>
      <c r="Y15" s="78"/>
      <c r="Z15" s="78"/>
      <c r="AA15" s="78"/>
      <c r="AB15" s="146" t="s">
        <v>693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1</v>
      </c>
      <c r="Q20" s="116"/>
      <c r="R20" s="107">
        <v>147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713</v>
      </c>
      <c r="AA20" s="119"/>
      <c r="AB20" s="119"/>
      <c r="AC20" s="119"/>
      <c r="AD20" s="119"/>
      <c r="AE20" s="119" t="s">
        <v>714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715</v>
      </c>
      <c r="AA21" s="112"/>
      <c r="AB21" s="112"/>
      <c r="AC21" s="112"/>
      <c r="AD21" s="112"/>
      <c r="AE21" s="112" t="s">
        <v>716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700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1</v>
      </c>
      <c r="Q22" s="75"/>
      <c r="R22" s="91">
        <v>143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717</v>
      </c>
      <c r="AA22" s="85"/>
      <c r="AB22" s="85"/>
      <c r="AC22" s="85"/>
      <c r="AD22" s="85"/>
      <c r="AE22" s="85" t="s">
        <v>718</v>
      </c>
      <c r="AF22" s="85"/>
      <c r="AG22" s="85"/>
      <c r="AH22" s="85"/>
      <c r="AI22" s="86"/>
      <c r="AJ22" s="75">
        <v>1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719</v>
      </c>
      <c r="AA23" s="103"/>
      <c r="AB23" s="103"/>
      <c r="AC23" s="103"/>
      <c r="AD23" s="103"/>
      <c r="AE23" s="103" t="s">
        <v>720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1</v>
      </c>
      <c r="Q24" s="75"/>
      <c r="R24" s="91">
        <v>164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721</v>
      </c>
      <c r="AA24" s="85"/>
      <c r="AB24" s="85"/>
      <c r="AC24" s="85"/>
      <c r="AD24" s="85"/>
      <c r="AE24" s="85" t="s">
        <v>722</v>
      </c>
      <c r="AF24" s="85"/>
      <c r="AG24" s="85"/>
      <c r="AH24" s="85"/>
      <c r="AI24" s="86"/>
      <c r="AJ24" s="75">
        <v>1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723</v>
      </c>
      <c r="AA25" s="103"/>
      <c r="AB25" s="103"/>
      <c r="AC25" s="103"/>
      <c r="AD25" s="103"/>
      <c r="AE25" s="103" t="s">
        <v>724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694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725</v>
      </c>
      <c r="AA26" s="85"/>
      <c r="AB26" s="85"/>
      <c r="AC26" s="85"/>
      <c r="AD26" s="85"/>
      <c r="AE26" s="85" t="s">
        <v>726</v>
      </c>
      <c r="AF26" s="85"/>
      <c r="AG26" s="85"/>
      <c r="AH26" s="85"/>
      <c r="AI26" s="86"/>
      <c r="AJ26" s="75">
        <v>1</v>
      </c>
      <c r="AK26" s="75"/>
      <c r="AL26" s="91">
        <v>145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692</v>
      </c>
      <c r="G27" s="103"/>
      <c r="H27" s="103"/>
      <c r="I27" s="103"/>
      <c r="J27" s="103"/>
      <c r="K27" s="103" t="s">
        <v>693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727</v>
      </c>
      <c r="AA27" s="103"/>
      <c r="AB27" s="103"/>
      <c r="AC27" s="103"/>
      <c r="AD27" s="103"/>
      <c r="AE27" s="103" t="s">
        <v>728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709</v>
      </c>
      <c r="G28" s="85"/>
      <c r="H28" s="85"/>
      <c r="I28" s="85"/>
      <c r="J28" s="85"/>
      <c r="K28" s="85" t="s">
        <v>710</v>
      </c>
      <c r="L28" s="85"/>
      <c r="M28" s="85"/>
      <c r="N28" s="85"/>
      <c r="O28" s="86"/>
      <c r="P28" s="75">
        <v>1</v>
      </c>
      <c r="Q28" s="75"/>
      <c r="R28" s="91">
        <v>152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729</v>
      </c>
      <c r="AA28" s="85"/>
      <c r="AB28" s="85"/>
      <c r="AC28" s="85"/>
      <c r="AD28" s="85"/>
      <c r="AE28" s="85" t="s">
        <v>730</v>
      </c>
      <c r="AF28" s="85"/>
      <c r="AG28" s="85"/>
      <c r="AH28" s="85"/>
      <c r="AI28" s="86"/>
      <c r="AJ28" s="75">
        <v>1</v>
      </c>
      <c r="AK28" s="75"/>
      <c r="AL28" s="91">
        <v>152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731</v>
      </c>
      <c r="AA29" s="103"/>
      <c r="AB29" s="103"/>
      <c r="AC29" s="103"/>
      <c r="AD29" s="103"/>
      <c r="AE29" s="103" t="s">
        <v>732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733</v>
      </c>
      <c r="AA30" s="85"/>
      <c r="AB30" s="85"/>
      <c r="AC30" s="85"/>
      <c r="AD30" s="85"/>
      <c r="AE30" s="85" t="s">
        <v>734</v>
      </c>
      <c r="AF30" s="85"/>
      <c r="AG30" s="85"/>
      <c r="AH30" s="85"/>
      <c r="AI30" s="86"/>
      <c r="AJ30" s="75">
        <v>1</v>
      </c>
      <c r="AK30" s="75"/>
      <c r="AL30" s="91">
        <v>151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735</v>
      </c>
      <c r="AA31" s="78"/>
      <c r="AB31" s="78"/>
      <c r="AC31" s="78"/>
      <c r="AD31" s="78"/>
      <c r="AE31" s="78" t="s">
        <v>736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2129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川崎市立東橘中学校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たかはし</v>
      </c>
      <c r="F7" s="315"/>
      <c r="G7" s="315"/>
      <c r="H7" s="315"/>
      <c r="I7" s="315"/>
      <c r="J7" s="315"/>
      <c r="K7" s="315" t="str">
        <f>IF(入力!L12="","",入力!L12)</f>
        <v>げんた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はやし</v>
      </c>
      <c r="V7" s="150"/>
      <c r="W7" s="150"/>
      <c r="X7" s="150"/>
      <c r="Y7" s="150"/>
      <c r="Z7" s="317"/>
      <c r="AA7" s="297" t="str">
        <f>IF(入力!AB12="","",入力!AB12)</f>
        <v>よしき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高橋</v>
      </c>
      <c r="F8" s="338"/>
      <c r="G8" s="338"/>
      <c r="H8" s="338"/>
      <c r="I8" s="338"/>
      <c r="J8" s="338"/>
      <c r="K8" s="338" t="str">
        <f>IF(入力!L13="","",入力!L13)</f>
        <v>源太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林</v>
      </c>
      <c r="V8" s="306"/>
      <c r="W8" s="306"/>
      <c r="X8" s="306"/>
      <c r="Y8" s="306"/>
      <c r="Z8" s="307"/>
      <c r="AA8" s="308" t="str">
        <f>IF(入力!AB13="","",入力!AB13)</f>
        <v>善樹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にのみや</v>
      </c>
      <c r="V9" s="150"/>
      <c r="W9" s="150"/>
      <c r="X9" s="150"/>
      <c r="Y9" s="150"/>
      <c r="Z9" s="317"/>
      <c r="AA9" s="297" t="str">
        <f>IF(入力!AB14="","",入力!AB14)</f>
        <v>ゆうと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二宮</v>
      </c>
      <c r="V10" s="323"/>
      <c r="W10" s="323"/>
      <c r="X10" s="323"/>
      <c r="Y10" s="323"/>
      <c r="Z10" s="324"/>
      <c r="AA10" s="325" t="str">
        <f>IF(入力!AB15="","",入力!AB15)</f>
        <v>悠斗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すざき</v>
      </c>
      <c r="F15" s="274"/>
      <c r="G15" s="274"/>
      <c r="H15" s="274"/>
      <c r="I15" s="274"/>
      <c r="J15" s="274" t="str">
        <f>IF(入力!K20="","",入力!K20)</f>
        <v>いちは</v>
      </c>
      <c r="K15" s="274"/>
      <c r="L15" s="274"/>
      <c r="M15" s="274"/>
      <c r="N15" s="275"/>
      <c r="O15" s="277">
        <f>IF(入力!P20="","",入力!P20)</f>
        <v>1</v>
      </c>
      <c r="P15" s="277"/>
      <c r="Q15" s="279">
        <f>IF(入力!R20="","",入力!R20)</f>
        <v>147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つのだ</v>
      </c>
      <c r="Z15" s="274"/>
      <c r="AA15" s="274"/>
      <c r="AB15" s="274"/>
      <c r="AC15" s="274"/>
      <c r="AD15" s="274" t="str">
        <f>IF(入力!AE20="","",入力!AE20)</f>
        <v>るい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須﨑</v>
      </c>
      <c r="F16" s="288"/>
      <c r="G16" s="288"/>
      <c r="H16" s="288"/>
      <c r="I16" s="288"/>
      <c r="J16" s="288" t="str">
        <f>IF(入力!K21="","",入力!K21)</f>
        <v>一葉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角田</v>
      </c>
      <c r="Z16" s="288"/>
      <c r="AA16" s="288"/>
      <c r="AB16" s="288"/>
      <c r="AC16" s="288"/>
      <c r="AD16" s="288" t="str">
        <f>IF(入力!AE21="","",入力!AE21)</f>
        <v>瑠衣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わたなべ</v>
      </c>
      <c r="F17" s="269"/>
      <c r="G17" s="269"/>
      <c r="H17" s="269"/>
      <c r="I17" s="269"/>
      <c r="J17" s="269" t="str">
        <f>IF(入力!K22="","",入力!K22)</f>
        <v>えいた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143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ふくはら</v>
      </c>
      <c r="Z17" s="269"/>
      <c r="AA17" s="269"/>
      <c r="AB17" s="269"/>
      <c r="AC17" s="269"/>
      <c r="AD17" s="269" t="str">
        <f>IF(入力!AE22="","",入力!AE22)</f>
        <v>ひろき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渡辺</v>
      </c>
      <c r="F18" s="262"/>
      <c r="G18" s="262"/>
      <c r="H18" s="262"/>
      <c r="I18" s="262"/>
      <c r="J18" s="262" t="str">
        <f>IF(入力!K23="","",入力!K23)</f>
        <v>詠汰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福原</v>
      </c>
      <c r="Z18" s="262"/>
      <c r="AA18" s="262"/>
      <c r="AB18" s="262"/>
      <c r="AC18" s="262"/>
      <c r="AD18" s="262" t="str">
        <f>IF(入力!AE23="","",入力!AE23)</f>
        <v>博樹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いわもと</v>
      </c>
      <c r="F19" s="269"/>
      <c r="G19" s="269"/>
      <c r="H19" s="269"/>
      <c r="I19" s="269"/>
      <c r="J19" s="269" t="str">
        <f>IF(入力!K24="","",入力!K24)</f>
        <v>たくま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164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ふるや</v>
      </c>
      <c r="Z19" s="269"/>
      <c r="AA19" s="269"/>
      <c r="AB19" s="269"/>
      <c r="AC19" s="269"/>
      <c r="AD19" s="269" t="str">
        <f>IF(入力!AE24="","",入力!AE24)</f>
        <v>ひかり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岩本</v>
      </c>
      <c r="F20" s="262"/>
      <c r="G20" s="262"/>
      <c r="H20" s="262"/>
      <c r="I20" s="262"/>
      <c r="J20" s="262" t="str">
        <f>IF(入力!K25="","",入力!K25)</f>
        <v>匠真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古谷</v>
      </c>
      <c r="Z20" s="262"/>
      <c r="AA20" s="262"/>
      <c r="AB20" s="262"/>
      <c r="AC20" s="262"/>
      <c r="AD20" s="262" t="str">
        <f>IF(入力!AE25="","",入力!AE25)</f>
        <v>陽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にのみや</v>
      </c>
      <c r="F21" s="269"/>
      <c r="G21" s="269"/>
      <c r="H21" s="269"/>
      <c r="I21" s="269"/>
      <c r="J21" s="269" t="str">
        <f>IF(入力!K26="","",入力!K26)</f>
        <v>ゆうと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たかだ</v>
      </c>
      <c r="Z21" s="269"/>
      <c r="AA21" s="269"/>
      <c r="AB21" s="269"/>
      <c r="AC21" s="269"/>
      <c r="AD21" s="269" t="str">
        <f>IF(入力!AE26="","",入力!AE26)</f>
        <v>こうた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145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二宮</v>
      </c>
      <c r="F22" s="262"/>
      <c r="G22" s="262"/>
      <c r="H22" s="262"/>
      <c r="I22" s="262"/>
      <c r="J22" s="262" t="str">
        <f>IF(入力!K27="","",入力!K27)</f>
        <v>悠斗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高田</v>
      </c>
      <c r="Z22" s="262"/>
      <c r="AA22" s="262"/>
      <c r="AB22" s="262"/>
      <c r="AC22" s="262"/>
      <c r="AD22" s="262" t="str">
        <f>IF(入力!AE27="","",入力!AE27)</f>
        <v>航汰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つるだ</v>
      </c>
      <c r="F23" s="269"/>
      <c r="G23" s="269"/>
      <c r="H23" s="269"/>
      <c r="I23" s="269"/>
      <c r="J23" s="269" t="str">
        <f>IF(入力!K28="","",入力!K28)</f>
        <v>りん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あかみね</v>
      </c>
      <c r="Z23" s="269"/>
      <c r="AA23" s="269"/>
      <c r="AB23" s="269"/>
      <c r="AC23" s="269"/>
      <c r="AD23" s="269" t="str">
        <f>IF(入力!AE28="","",入力!AE28)</f>
        <v>ひゅうが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152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鶴田</v>
      </c>
      <c r="F24" s="262"/>
      <c r="G24" s="262"/>
      <c r="H24" s="262"/>
      <c r="I24" s="262"/>
      <c r="J24" s="262" t="str">
        <f>IF(入力!K29="","",入力!K29)</f>
        <v>凛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赤嶺</v>
      </c>
      <c r="Z24" s="262"/>
      <c r="AA24" s="262"/>
      <c r="AB24" s="262"/>
      <c r="AC24" s="262"/>
      <c r="AD24" s="262" t="str">
        <f>IF(入力!AE29="","",入力!AE29)</f>
        <v>彪河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 t="str">
        <f>IF(入力!D30="","",入力!D30)</f>
        <v/>
      </c>
      <c r="D25" s="271"/>
      <c r="E25" s="276" t="str">
        <f>IF(入力!F30="","",入力!F30)</f>
        <v/>
      </c>
      <c r="F25" s="269"/>
      <c r="G25" s="269"/>
      <c r="H25" s="269"/>
      <c r="I25" s="269"/>
      <c r="J25" s="269" t="str">
        <f>IF(入力!K30="","",入力!K30)</f>
        <v/>
      </c>
      <c r="K25" s="269"/>
      <c r="L25" s="269"/>
      <c r="M25" s="269"/>
      <c r="N25" s="270"/>
      <c r="O25" s="271" t="str">
        <f>IF(入力!P30="","",入力!P30)</f>
        <v/>
      </c>
      <c r="P25" s="271"/>
      <c r="Q25" s="263" t="str">
        <f>IF(入力!R30="","",入力!R30)</f>
        <v/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けいだ</v>
      </c>
      <c r="Z25" s="269"/>
      <c r="AA25" s="269"/>
      <c r="AB25" s="269"/>
      <c r="AC25" s="269"/>
      <c r="AD25" s="269" t="str">
        <f>IF(入力!AE30="","",入力!AE30)</f>
        <v>ひより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151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/>
      </c>
      <c r="F26" s="302"/>
      <c r="G26" s="302"/>
      <c r="H26" s="302"/>
      <c r="I26" s="302"/>
      <c r="J26" s="302" t="str">
        <f>IF(入力!K31="","",入力!K31)</f>
        <v/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慶田</v>
      </c>
      <c r="Z26" s="302"/>
      <c r="AA26" s="302"/>
      <c r="AB26" s="302"/>
      <c r="AC26" s="302"/>
      <c r="AD26" s="302" t="str">
        <f>IF(入力!AE31="","",入力!AE31)</f>
        <v>颯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7"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2129</v>
      </c>
      <c r="B7" s="46" t="str">
        <f>IF(入力!$F$8="",入力!$F$3,入力!$F$3&amp;" ・ "&amp;入力!$F$8)</f>
        <v>川崎市立東橘中学校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213</v>
      </c>
      <c r="G7" s="57" t="str">
        <f>IF(入力!$I$6="","",入力!$I$6)</f>
        <v>0025</v>
      </c>
      <c r="H7" s="46"/>
      <c r="I7" s="46" t="str">
        <f>IF(入力!$L$5="","",入力!$L$5)</f>
        <v>川崎市高津区730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1649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9249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高橋</v>
      </c>
      <c r="D16" s="46" t="str">
        <f>IF(入力!$L$13="","",入力!$L$13)</f>
        <v>源太</v>
      </c>
      <c r="E16" s="46" t="str">
        <f>IF(入力!$F$12="","",入力!$F$12)</f>
        <v>たかはし</v>
      </c>
      <c r="F16" s="46" t="str">
        <f>IF(入力!$L$12="","",入力!$L$12)</f>
        <v>げんた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林</v>
      </c>
      <c r="D17" s="46" t="str">
        <f>IF(入力!$AB$13="","",入力!$AB$13)</f>
        <v>善樹</v>
      </c>
      <c r="E17" s="46" t="str">
        <f>IF(入力!$V$12="","",入力!$V$12)</f>
        <v>はやし</v>
      </c>
      <c r="F17" s="46" t="str">
        <f>IF(入力!$AB$12="","",入力!$AB$12)</f>
        <v>よしき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二宮</v>
      </c>
      <c r="D24" s="46" t="str">
        <f>IF(入力!$AB$15="","",入力!$AB$15)</f>
        <v>悠斗</v>
      </c>
      <c r="E24" s="46" t="str">
        <f>IF(入力!$V$14="","",入力!$V$14)</f>
        <v>にのみや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須﨑</v>
      </c>
      <c r="D53" s="46" t="str">
        <f>IF(入力!K21="","",入力!K21)</f>
        <v>一葉</v>
      </c>
      <c r="E53" s="46" t="str">
        <f>IF(入力!F20="","",入力!F20)</f>
        <v>すざき</v>
      </c>
      <c r="F53" s="46" t="str">
        <f>IF(入力!K20="","",入力!K20)</f>
        <v>いちは</v>
      </c>
      <c r="G53" s="46"/>
      <c r="H53" s="46"/>
      <c r="I53" s="46">
        <f>IF(入力!P20="","",入力!P20)</f>
        <v>1</v>
      </c>
      <c r="J53" s="46">
        <f>IF(入力!R20="","",入力!R20)</f>
        <v>147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渡辺</v>
      </c>
      <c r="D54" s="46" t="str">
        <f>IF(入力!K23="","",入力!K23)</f>
        <v>詠汰</v>
      </c>
      <c r="E54" s="46" t="str">
        <f>IF(入力!F22="","",入力!F22)</f>
        <v>わたなべ</v>
      </c>
      <c r="F54" s="46" t="str">
        <f>IF(入力!K22="","",入力!K22)</f>
        <v>えいた</v>
      </c>
      <c r="G54" s="46"/>
      <c r="H54" s="46"/>
      <c r="I54" s="46">
        <f>IF(入力!P22="","",入力!P22)</f>
        <v>1</v>
      </c>
      <c r="J54" s="46">
        <f>IF(入力!R22="","",入力!R22)</f>
        <v>143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岩本</v>
      </c>
      <c r="D55" s="46" t="str">
        <f>IF(入力!K25="","",入力!K25)</f>
        <v>匠真</v>
      </c>
      <c r="E55" s="46" t="str">
        <f>IF(入力!F24="","",入力!F24)</f>
        <v>いわもと</v>
      </c>
      <c r="F55" s="46" t="str">
        <f>IF(入力!K24="","",入力!K24)</f>
        <v>たくま</v>
      </c>
      <c r="G55" s="46"/>
      <c r="H55" s="46"/>
      <c r="I55" s="46">
        <f>IF(入力!P24="","",入力!P24)</f>
        <v>1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二宮</v>
      </c>
      <c r="D56" s="46" t="str">
        <f>IF(入力!K27="","",入力!K27)</f>
        <v>悠斗</v>
      </c>
      <c r="E56" s="46" t="str">
        <f>IF(入力!F26="","",入力!F26)</f>
        <v>にのみや</v>
      </c>
      <c r="F56" s="46" t="str">
        <f>IF(入力!K26="","",入力!K26)</f>
        <v>ゆうと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鶴田</v>
      </c>
      <c r="D57" s="46" t="str">
        <f>IF(入力!K29="","",入力!K29)</f>
        <v>凛</v>
      </c>
      <c r="E57" s="46" t="str">
        <f>IF(入力!F28="","",入力!F28)</f>
        <v>つるだ</v>
      </c>
      <c r="F57" s="46" t="str">
        <f>IF(入力!K28="","",入力!K28)</f>
        <v>りん</v>
      </c>
      <c r="G57" s="46"/>
      <c r="H57" s="46"/>
      <c r="I57" s="46">
        <f>IF(入力!P28="","",入力!P28)</f>
        <v>1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 t="str">
        <f>IF(入力!D30="","",入力!D30)</f>
        <v/>
      </c>
      <c r="C58" s="46" t="str">
        <f>IF(入力!F31="","",入力!F31)</f>
        <v/>
      </c>
      <c r="D58" s="46" t="str">
        <f>IF(入力!K31="","",入力!K31)</f>
        <v/>
      </c>
      <c r="E58" s="46" t="str">
        <f>IF(入力!F30="","",入力!F30)</f>
        <v/>
      </c>
      <c r="F58" s="46" t="str">
        <f>IF(入力!K30="","",入力!K30)</f>
        <v/>
      </c>
      <c r="G58" s="46"/>
      <c r="H58" s="46"/>
      <c r="I58" s="46" t="str">
        <f>IF(入力!P30="","",入力!P30)</f>
        <v/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角田</v>
      </c>
      <c r="D59" s="46" t="str">
        <f>IF(入力!AE21="","",入力!AE21)</f>
        <v>瑠衣</v>
      </c>
      <c r="E59" s="46" t="str">
        <f>IF(入力!Z20="","",入力!Z20)</f>
        <v>つのだ</v>
      </c>
      <c r="F59" s="46" t="str">
        <f>IF(入力!AE20="","",入力!AE20)</f>
        <v>るい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福原</v>
      </c>
      <c r="D60" s="46" t="str">
        <f>IF(入力!AE23="","",入力!AE23)</f>
        <v>博樹</v>
      </c>
      <c r="E60" s="46" t="str">
        <f>IF(入力!Z22="","",入力!Z22)</f>
        <v>ふくはら</v>
      </c>
      <c r="F60" s="46" t="str">
        <f>IF(入力!AE22="","",入力!AE22)</f>
        <v>ひろき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古谷</v>
      </c>
      <c r="D61" s="46" t="str">
        <f>IF(入力!AE25="","",入力!AE25)</f>
        <v>陽</v>
      </c>
      <c r="E61" s="46" t="str">
        <f>IF(入力!Z24="","",入力!Z24)</f>
        <v>ふるや</v>
      </c>
      <c r="F61" s="46" t="str">
        <f>IF(入力!AE24="","",入力!AE24)</f>
        <v>ひかり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高田</v>
      </c>
      <c r="D62" s="46" t="str">
        <f>IF(入力!AE27="","",入力!AE27)</f>
        <v>航汰</v>
      </c>
      <c r="E62" s="46" t="str">
        <f>IF(入力!Z26="","",入力!Z26)</f>
        <v>たかだ</v>
      </c>
      <c r="F62" s="46" t="str">
        <f>IF(入力!AE26="","",入力!AE26)</f>
        <v>こうた</v>
      </c>
      <c r="G62" s="46"/>
      <c r="H62" s="46"/>
      <c r="I62" s="46">
        <f>IF(入力!AJ26="","",入力!AJ26)</f>
        <v>1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赤嶺</v>
      </c>
      <c r="D63" s="46" t="str">
        <f>IF(入力!AE29="","",入力!AE29)</f>
        <v>彪河</v>
      </c>
      <c r="E63" s="46" t="str">
        <f>IF(入力!Z28="","",入力!Z28)</f>
        <v>あかみね</v>
      </c>
      <c r="F63" s="46" t="str">
        <f>IF(入力!AE28="","",入力!AE28)</f>
        <v>ひゅうが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慶田</v>
      </c>
      <c r="D64" s="46" t="str">
        <f>IF(入力!AE31="","",入力!AE31)</f>
        <v>颯</v>
      </c>
      <c r="E64" s="46" t="str">
        <f>IF(入力!Z30="","",入力!Z30)</f>
        <v>けいだ</v>
      </c>
      <c r="F64" s="46" t="str">
        <f>IF(入力!AE30="","",入力!AE30)</f>
        <v>ひより</v>
      </c>
      <c r="G64" s="46"/>
      <c r="H64" s="46"/>
      <c r="I64" s="46">
        <f>IF(入力!AJ30="","",入力!AJ30)</f>
        <v>1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2015-10-24T01:53:31Z</cp:lastPrinted>
  <dcterms:created xsi:type="dcterms:W3CDTF">2006-11-03T01:52:14Z</dcterms:created>
  <dcterms:modified xsi:type="dcterms:W3CDTF">2016-11-14T10:17:42Z</dcterms:modified>
</cp:coreProperties>
</file>