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29年 宮前平中学校\ばれー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<sst xmlns="http://schemas.openxmlformats.org/spreadsheetml/2006/main" count="1468" uniqueCount="752">
  <si>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</si>
  <si>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</si>
  <si>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</si>
  <si>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</si>
  <si>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</si>
  <si>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</si>
  <si>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</si>
  <si>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</si>
  <si>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</si>
  <si>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</si>
  <si>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</si>
  <si>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</si>
  <si>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</si>
  <si>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</si>
  <si>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</si>
  <si>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</si>
  <si>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</si>
  <si>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</si>
  <si>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</si>
  <si>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</si>
  <si>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</si>
  <si>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</si>
  <si>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</si>
  <si>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</si>
  <si>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</si>
  <si>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</si>
  <si>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</si>
  <si>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</si>
  <si>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</si>
  <si>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</si>
  <si>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</si>
  <si>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</si>
  <si>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</si>
  <si>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</si>
  <si>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</si>
  <si>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</si>
  <si>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</si>
  <si>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</si>
  <si>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</si>
  <si>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</si>
  <si>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</si>
  <si>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</si>
  <si>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</si>
  <si>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</si>
  <si>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</si>
  <si>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</si>
  <si>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</si>
  <si>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</si>
  <si>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</si>
  <si>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</si>
  <si>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</si>
  <si>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</si>
  <si>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</si>
  <si>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</si>
  <si>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</si>
  <si>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</si>
  <si>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</si>
  <si>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</si>
  <si>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</si>
  <si>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</si>
  <si>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</si>
  <si>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</si>
  <si>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</si>
  <si>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</si>
  <si>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</si>
  <si>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</si>
  <si>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</si>
  <si>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</si>
  <si>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</si>
  <si>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</si>
  <si>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</si>
  <si>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</si>
  <si>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</si>
  <si>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</si>
  <si>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</si>
  <si>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</si>
  <si>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</si>
  <si>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</si>
  <si>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</si>
  <si>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</si>
  <si>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</si>
  <si>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</si>
  <si>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</si>
  <si>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</si>
  <si>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</si>
  <si>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</si>
  <si>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</si>
  <si>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</si>
  <si>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</si>
  <si>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</si>
  <si>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</si>
  <si>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</si>
  <si>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</si>
  <si>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</si>
  <si>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</si>
  <si>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</si>
  <si>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</si>
  <si>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</si>
  <si>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</si>
  <si>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</si>
  <si>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</si>
  <si>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</si>
  <si>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</si>
  <si>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</si>
  <si>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</si>
  <si>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</si>
  <si>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</si>
  <si>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</si>
  <si>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</si>
  <si>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</si>
  <si>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</si>
  <si>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</si>
  <si>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</si>
  <si>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</si>
  <si>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</si>
  <si>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</si>
  <si>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</si>
  <si>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</si>
  <si>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</si>
  <si>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</si>
  <si>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</si>
  <si>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</si>
  <si>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</si>
  <si>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</si>
  <si>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</si>
  <si>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</si>
  <si>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</si>
  <si>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</si>
  <si>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</si>
  <si>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</si>
  <si>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</si>
  <si>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</si>
  <si>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</si>
  <si>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</si>
  <si>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</si>
  <si>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</si>
  <si>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</si>
  <si>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</si>
  <si>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</si>
  <si>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</si>
  <si>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</si>
  <si>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</si>
  <si>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</si>
  <si>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</si>
  <si>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</si>
  <si>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</si>
  <si>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</si>
  <si>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</si>
  <si>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</si>
  <si>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</si>
  <si>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</si>
  <si>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</si>
  <si>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</si>
  <si>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</si>
  <si>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</si>
  <si>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</si>
  <si>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</si>
  <si>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</si>
  <si>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</si>
  <si>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</si>
  <si>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</si>
  <si>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</si>
  <si>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</si>
  <si>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</si>
  <si>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</si>
  <si>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</si>
  <si>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</si>
  <si>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</si>
  <si>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</si>
  <si>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</si>
  <si>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</si>
  <si>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</si>
  <si>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</si>
  <si>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</si>
  <si>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</si>
  <si>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</si>
  <si>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</si>
  <si>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</si>
  <si>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</si>
  <si>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</si>
  <si>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</si>
  <si>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</si>
  <si>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</si>
  <si>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</si>
  <si>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</si>
  <si>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</si>
  <si>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</si>
  <si>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</si>
  <si>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</si>
  <si>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</si>
  <si>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</si>
  <si>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</si>
  <si>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</si>
  <si>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</si>
  <si>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</si>
  <si>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</si>
  <si>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</si>
  <si>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</si>
  <si>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</si>
  <si>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</si>
  <si>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</si>
  <si>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</si>
  <si>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</si>
  <si>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</si>
  <si>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</si>
  <si>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</si>
  <si>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</si>
  <si>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</si>
  <si>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</si>
  <si>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</si>
  <si>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</si>
  <si>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</si>
  <si>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</si>
  <si>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</si>
  <si>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</si>
  <si>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</si>
  <si>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</si>
  <si>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</si>
  <si>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</si>
  <si>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</si>
  <si>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</si>
  <si>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</si>
  <si>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</si>
  <si>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</si>
  <si>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</si>
  <si>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</si>
  <si>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</si>
  <si>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</si>
  <si>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</si>
  <si>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</si>
  <si>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</si>
  <si>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</si>
  <si>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</si>
  <si>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</si>
  <si>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</si>
  <si>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</si>
  <si>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</si>
  <si>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</si>
  <si>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</si>
  <si>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</si>
  <si>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</si>
  <si>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</si>
  <si>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</si>
  <si>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</si>
  <si>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</si>
  <si>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</si>
  <si>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</si>
  <si>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</si>
  <si>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</si>
  <si>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</si>
  <si>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</si>
  <si>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</si>
  <si>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</si>
  <si>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</si>
  <si>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</si>
  <si>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</si>
  <si>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</si>
  <si>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</si>
  <si>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</si>
  <si>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</si>
  <si>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</si>
  <si>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</si>
  <si>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</si>
  <si>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</si>
  <si>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</si>
  <si>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</si>
  <si>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</si>
  <si>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</si>
  <si>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</si>
  <si>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</si>
  <si>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</si>
  <si>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</si>
  <si>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</si>
  <si>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</si>
  <si>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</si>
  <si>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</si>
  <si>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</si>
  <si>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</si>
  <si>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</si>
  <si>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</si>
  <si>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</si>
  <si>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</si>
  <si>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</si>
  <si>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</si>
  <si>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</si>
  <si>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</si>
  <si>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</si>
  <si>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</si>
  <si>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</si>
  <si>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</si>
  <si>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</si>
  <si>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</si>
  <si>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</si>
  <si>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</si>
  <si>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</si>
  <si>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</si>
  <si>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</si>
  <si>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</si>
  <si>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</si>
  <si>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</si>
  <si>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</si>
  <si>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</si>
  <si>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</si>
  <si>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</si>
  <si>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</si>
  <si>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</si>
  <si>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</si>
  <si>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</si>
  <si>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</si>
  <si>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</si>
  <si>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</si>
  <si>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</si>
  <si>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</si>
  <si>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</si>
  <si>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</si>
  <si>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</si>
  <si>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</si>
  <si>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</si>
  <si>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</si>
  <si>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</si>
  <si>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</si>
  <si>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</si>
  <si>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</si>
  <si>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</si>
  <si>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</si>
  <si>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</si>
  <si>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</si>
  <si>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</si>
  <si>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</si>
  <si>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</si>
  <si>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</si>
  <si>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</si>
  <si>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</si>
  <si>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</si>
  <si>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</si>
  <si>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</si>
  <si>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</si>
  <si>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</si>
  <si>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</si>
  <si>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</si>
  <si>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</si>
  <si>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</si>
  <si>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</si>
  <si>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</si>
  <si>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</si>
  <si>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</si>
  <si>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</si>
  <si>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</si>
  <si>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</si>
  <si>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</si>
  <si>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</si>
  <si>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</si>
  <si>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</si>
  <si>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</si>
  <si>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</si>
  <si>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</si>
  <si>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</si>
  <si>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</si>
  <si>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</si>
  <si>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</si>
  <si>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</si>
  <si>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</si>
  <si>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</si>
  <si>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</si>
  <si>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</si>
  <si>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</si>
  <si>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</si>
  <si>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</si>
  <si>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</si>
  <si>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</si>
  <si>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</si>
  <si>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</si>
  <si>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</si>
  <si>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</si>
  <si>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</si>
  <si>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</si>
  <si>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</si>
  <si>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</si>
  <si>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</si>
  <si>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</si>
  <si>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</si>
  <si>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</si>
  <si>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</si>
  <si>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</si>
  <si>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</si>
  <si>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</si>
  <si>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</si>
  <si>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</si>
  <si>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</si>
  <si>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</si>
  <si>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</si>
  <si>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</si>
  <si>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</si>
  <si>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</si>
  <si>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</si>
  <si>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</si>
  <si>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</si>
  <si>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</si>
  <si>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</si>
  <si>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</si>
  <si>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</si>
  <si>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</si>
  <si>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</si>
  <si>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</si>
  <si>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</si>
  <si>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</si>
  <si>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</si>
  <si>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</si>
  <si>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</si>
  <si>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</si>
  <si>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</si>
  <si>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</si>
  <si>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</si>
  <si>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</si>
  <si>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</si>
  <si>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</si>
  <si>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</si>
  <si>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</si>
  <si>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</si>
  <si>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</si>
  <si>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</si>
  <si>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</si>
  <si>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</si>
  <si>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</si>
  <si>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</si>
  <si>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</si>
  <si>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</si>
  <si>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</si>
  <si>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</si>
  <si>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</si>
  <si>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</si>
  <si>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</si>
  <si>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</si>
  <si>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</si>
  <si>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</si>
  <si>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</si>
  <si>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</si>
  <si>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</si>
  <si>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</si>
  <si>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</si>
  <si>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</si>
  <si>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</si>
  <si>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</si>
  <si>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</si>
  <si>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</si>
  <si>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</si>
  <si>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</si>
  <si>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</si>
  <si>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</si>
  <si>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</si>
  <si>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</si>
  <si>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</si>
  <si>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</si>
  <si>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</si>
  <si>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</si>
  <si>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</si>
  <si>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</si>
  <si>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</si>
  <si>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</si>
  <si>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</si>
  <si>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</si>
  <si>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</si>
  <si>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</si>
  <si>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</si>
  <si>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</si>
  <si>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</si>
  <si>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</si>
  <si>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</si>
  <si>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</si>
  <si>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</si>
  <si>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</si>
  <si>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</si>
  <si>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</si>
  <si>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</si>
  <si>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</si>
  <si>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</si>
  <si>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</si>
  <si>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</si>
  <si>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</si>
  <si>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</si>
  <si>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</si>
  <si>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</si>
  <si>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</si>
  <si>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</si>
  <si>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</si>
  <si>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</si>
  <si>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</si>
  <si>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</si>
  <si>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</si>
  <si>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</si>
  <si>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</si>
  <si>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</si>
  <si>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</si>
  <si>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</si>
  <si>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</si>
  <si>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</si>
  <si>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</si>
  <si>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</si>
  <si>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</si>
  <si>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</si>
  <si>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</si>
  <si>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</si>
  <si>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</si>
  <si>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</si>
  <si>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</si>
  <si>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</si>
  <si>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</si>
  <si>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</si>
  <si>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</si>
  <si>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</si>
  <si>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</si>
  <si>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</si>
  <si>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</si>
  <si>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</si>
  <si>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</si>
  <si>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</si>
  <si>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</si>
  <si>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</si>
  <si>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</si>
  <si>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</si>
  <si>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</si>
  <si>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</si>
  <si>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</si>
  <si>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</si>
  <si>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</si>
  <si>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</si>
  <si>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</si>
  <si>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</si>
  <si>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</si>
  <si>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</si>
  <si>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</si>
  <si>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</si>
  <si>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</si>
  <si>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</si>
  <si>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</si>
  <si>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</si>
  <si>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</si>
  <si>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</si>
  <si>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</si>
  <si>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</si>
  <si>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</si>
  <si>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</si>
  <si>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</si>
  <si>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</si>
  <si>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</si>
  <si>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</si>
  <si>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</si>
  <si>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</si>
  <si>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</si>
  <si>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</si>
  <si>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</si>
  <si>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</si>
  <si>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</si>
  <si>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</si>
  <si>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</si>
  <si>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</si>
  <si>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</si>
  <si>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</si>
  <si>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</si>
  <si>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</si>
  <si>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</si>
  <si>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</si>
  <si>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</si>
  <si>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</si>
  <si>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</si>
  <si>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</si>
  <si>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</si>
  <si>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</si>
  <si>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</si>
  <si>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</si>
  <si>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</si>
  <si>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</si>
  <si>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</si>
  <si>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</si>
  <si>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</si>
  <si>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</si>
  <si>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</si>
  <si>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</si>
  <si>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</si>
  <si>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</si>
  <si>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</si>
  <si>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</si>
  <si>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</si>
  <si>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</si>
  <si>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</si>
  <si>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</si>
  <si>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</si>
  <si>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</si>
  <si>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</si>
  <si>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</si>
  <si>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</si>
  <si>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</si>
  <si>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</si>
  <si>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</si>
  <si>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</si>
  <si>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</si>
  <si>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</si>
  <si>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</si>
  <si>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</si>
  <si>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</si>
  <si>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</si>
  <si>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</si>
  <si>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</si>
  <si>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</si>
  <si>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</si>
  <si>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</si>
  <si>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</si>
  <si>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</si>
  <si>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</si>
  <si>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</si>
  <si>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</si>
  <si>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</si>
  <si>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</si>
  <si>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</si>
  <si>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</si>
  <si>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</si>
  <si>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</si>
  <si>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</si>
  <si>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</si>
  <si>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</si>
  <si>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</si>
  <si>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</si>
  <si>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</si>
  <si>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</si>
  <si>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</si>
  <si>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</si>
  <si>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</si>
  <si>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</si>
  <si>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</si>
  <si>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</si>
  <si>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</si>
  <si>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</si>
  <si>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</si>
  <si>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</si>
  <si>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</si>
  <si>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</si>
  <si>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</si>
  <si>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</si>
  <si>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</si>
  <si>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</si>
  <si>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</si>
  <si>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</si>
  <si>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</si>
  <si>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</si>
  <si>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</si>
  <si>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</si>
  <si>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</si>
  <si>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</si>
  <si>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</si>
  <si>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</si>
  <si>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</si>
  <si>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</si>
  <si>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</si>
  <si>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</si>
  <si>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</si>
  <si>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</si>
  <si>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</si>
  <si>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</si>
  <si>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</si>
  <si>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</si>
  <si>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</si>
  <si>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</si>
  <si>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</si>
  <si>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</si>
  <si>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</si>
  <si>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</si>
  <si>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</si>
  <si>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</si>
  <si>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</si>
  <si>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</si>
  <si>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</si>
  <si>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</si>
  <si>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</si>
  <si>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</si>
  <si>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</si>
  <si>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</si>
  <si>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</si>
  <si>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</si>
  <si>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</si>
  <si>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</si>
  <si>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</si>
  <si>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</si>
  <si>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</si>
  <si>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</si>
  <si>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</si>
  <si>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</si>
  <si>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</si>
  <si>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</si>
  <si>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</si>
  <si>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216</t>
    <phoneticPr fontId="2"/>
  </si>
  <si>
    <t>0006</t>
    <phoneticPr fontId="2"/>
  </si>
  <si>
    <t>044</t>
    <phoneticPr fontId="2"/>
  </si>
  <si>
    <t>855</t>
    <phoneticPr fontId="2"/>
  </si>
  <si>
    <t>3214</t>
    <phoneticPr fontId="2"/>
  </si>
  <si>
    <t>川崎市宮前区宮前平2-7-1</t>
    <rPh sb="0" eb="3">
      <t>カワサキシ</t>
    </rPh>
    <rPh sb="3" eb="6">
      <t>ミヤマエク</t>
    </rPh>
    <rPh sb="6" eb="9">
      <t>ミヤマエダイラ</t>
    </rPh>
    <phoneticPr fontId="2"/>
  </si>
  <si>
    <t>2286</t>
    <phoneticPr fontId="2"/>
  </si>
  <si>
    <t>044</t>
    <phoneticPr fontId="2"/>
  </si>
  <si>
    <t>小島</t>
    <rPh sb="0" eb="2">
      <t>コジマ</t>
    </rPh>
    <phoneticPr fontId="2"/>
  </si>
  <si>
    <t>昭彦</t>
    <rPh sb="0" eb="2">
      <t>アキヒコ</t>
    </rPh>
    <phoneticPr fontId="2"/>
  </si>
  <si>
    <t>こじま</t>
    <phoneticPr fontId="2"/>
  </si>
  <si>
    <t>あきひこ</t>
    <phoneticPr fontId="2"/>
  </si>
  <si>
    <t>上岡</t>
    <rPh sb="0" eb="2">
      <t>カミオカ</t>
    </rPh>
    <phoneticPr fontId="2"/>
  </si>
  <si>
    <t>光</t>
    <rPh sb="0" eb="1">
      <t>ヒカリ</t>
    </rPh>
    <phoneticPr fontId="2"/>
  </si>
  <si>
    <t>かみおか</t>
    <phoneticPr fontId="2"/>
  </si>
  <si>
    <t>ひかり</t>
    <phoneticPr fontId="2"/>
  </si>
  <si>
    <t>桑山</t>
    <rPh sb="0" eb="2">
      <t>クワヤマ</t>
    </rPh>
    <phoneticPr fontId="2"/>
  </si>
  <si>
    <t>直人</t>
    <rPh sb="0" eb="2">
      <t>ナオト</t>
    </rPh>
    <phoneticPr fontId="2"/>
  </si>
  <si>
    <t>山口</t>
    <rPh sb="0" eb="2">
      <t>ヤマグチ</t>
    </rPh>
    <phoneticPr fontId="2"/>
  </si>
  <si>
    <t>智大</t>
    <rPh sb="0" eb="1">
      <t>チ</t>
    </rPh>
    <rPh sb="1" eb="2">
      <t>ダイ</t>
    </rPh>
    <phoneticPr fontId="2"/>
  </si>
  <si>
    <t>高田</t>
    <rPh sb="0" eb="2">
      <t>タカタ</t>
    </rPh>
    <phoneticPr fontId="2"/>
  </si>
  <si>
    <t>幸朋</t>
    <rPh sb="0" eb="1">
      <t>ユキ</t>
    </rPh>
    <rPh sb="1" eb="2">
      <t>トモ</t>
    </rPh>
    <phoneticPr fontId="2"/>
  </si>
  <si>
    <t>飛田</t>
    <rPh sb="0" eb="2">
      <t>トビタ</t>
    </rPh>
    <phoneticPr fontId="2"/>
  </si>
  <si>
    <t>祐輔</t>
    <rPh sb="0" eb="2">
      <t>ユウスケ</t>
    </rPh>
    <phoneticPr fontId="2"/>
  </si>
  <si>
    <t>臼井</t>
    <rPh sb="0" eb="2">
      <t>ウスイ</t>
    </rPh>
    <phoneticPr fontId="2"/>
  </si>
  <si>
    <t>慶</t>
    <rPh sb="0" eb="1">
      <t>ケイ</t>
    </rPh>
    <phoneticPr fontId="2"/>
  </si>
  <si>
    <t>宮尾</t>
    <rPh sb="0" eb="2">
      <t>ミヤオ</t>
    </rPh>
    <phoneticPr fontId="2"/>
  </si>
  <si>
    <t>健心</t>
    <rPh sb="0" eb="1">
      <t>ケン</t>
    </rPh>
    <rPh sb="1" eb="2">
      <t>ココロ</t>
    </rPh>
    <phoneticPr fontId="2"/>
  </si>
  <si>
    <t>香川</t>
    <rPh sb="0" eb="2">
      <t>カガワ</t>
    </rPh>
    <phoneticPr fontId="2"/>
  </si>
  <si>
    <t>大輝</t>
    <rPh sb="0" eb="2">
      <t>タイキ</t>
    </rPh>
    <phoneticPr fontId="2"/>
  </si>
  <si>
    <t>生駒</t>
    <rPh sb="0" eb="2">
      <t>イコマ</t>
    </rPh>
    <phoneticPr fontId="2"/>
  </si>
  <si>
    <t>石渡</t>
    <rPh sb="0" eb="2">
      <t>イシワタ</t>
    </rPh>
    <phoneticPr fontId="2"/>
  </si>
  <si>
    <t>後藤</t>
    <rPh sb="0" eb="2">
      <t>ゴトウ</t>
    </rPh>
    <phoneticPr fontId="2"/>
  </si>
  <si>
    <t>安藤</t>
    <rPh sb="0" eb="2">
      <t>アンドウ</t>
    </rPh>
    <phoneticPr fontId="2"/>
  </si>
  <si>
    <t>匠</t>
    <rPh sb="0" eb="1">
      <t>タクミ</t>
    </rPh>
    <phoneticPr fontId="2"/>
  </si>
  <si>
    <t>洪道</t>
    <rPh sb="0" eb="1">
      <t>コウ</t>
    </rPh>
    <rPh sb="1" eb="2">
      <t>ミチ</t>
    </rPh>
    <phoneticPr fontId="2"/>
  </si>
  <si>
    <t>貴羅</t>
    <rPh sb="0" eb="1">
      <t>キ</t>
    </rPh>
    <rPh sb="1" eb="2">
      <t>ラ</t>
    </rPh>
    <phoneticPr fontId="2"/>
  </si>
  <si>
    <t>潤己</t>
    <rPh sb="0" eb="1">
      <t>ジュン</t>
    </rPh>
    <rPh sb="1" eb="2">
      <t>オノレ</t>
    </rPh>
    <phoneticPr fontId="2"/>
  </si>
  <si>
    <t>ひかり</t>
    <phoneticPr fontId="2"/>
  </si>
  <si>
    <t>くわやま</t>
    <phoneticPr fontId="2"/>
  </si>
  <si>
    <t>なおと</t>
    <phoneticPr fontId="2"/>
  </si>
  <si>
    <t>やまぐち</t>
    <phoneticPr fontId="2"/>
  </si>
  <si>
    <t>あんどう</t>
    <phoneticPr fontId="2"/>
  </si>
  <si>
    <t>みつき</t>
    <phoneticPr fontId="2"/>
  </si>
  <si>
    <t>ゆうすけ</t>
    <phoneticPr fontId="2"/>
  </si>
  <si>
    <t>とびた</t>
    <phoneticPr fontId="2"/>
  </si>
  <si>
    <t>いしわた</t>
    <phoneticPr fontId="2"/>
  </si>
  <si>
    <t>きら</t>
    <phoneticPr fontId="2"/>
  </si>
  <si>
    <t>いこま</t>
    <phoneticPr fontId="2"/>
  </si>
  <si>
    <t>ひろみち</t>
    <phoneticPr fontId="2"/>
  </si>
  <si>
    <t>かがわ</t>
    <phoneticPr fontId="2"/>
  </si>
  <si>
    <t>たいき</t>
    <phoneticPr fontId="2"/>
  </si>
  <si>
    <t>みやお</t>
    <phoneticPr fontId="2"/>
  </si>
  <si>
    <t>けんしん</t>
    <phoneticPr fontId="2"/>
  </si>
  <si>
    <t>うすい</t>
    <phoneticPr fontId="2"/>
  </si>
  <si>
    <t>けい</t>
    <phoneticPr fontId="2"/>
  </si>
  <si>
    <t>たかた</t>
    <phoneticPr fontId="2"/>
  </si>
  <si>
    <t>ともゆき</t>
    <phoneticPr fontId="2"/>
  </si>
  <si>
    <t>ともひろ</t>
    <phoneticPr fontId="2"/>
  </si>
  <si>
    <t>ごとう</t>
    <phoneticPr fontId="2"/>
  </si>
  <si>
    <t>たくみ</t>
    <phoneticPr fontId="2"/>
  </si>
  <si>
    <t>山本　浩之</t>
    <rPh sb="0" eb="2">
      <t>ヤマモト</t>
    </rPh>
    <rPh sb="3" eb="5">
      <t>ヒロユキ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</si>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</sst>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I2" sqref="I2:K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5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6" zoomScaleNormal="100" zoomScaleSheetLayoutView="100" workbookViewId="0">
      <selection activeCell="AU22" sqref="AU2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2135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川崎市立宮前平中学校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751</v>
      </c>
      <c r="W13" s="177"/>
      <c r="X13" s="177"/>
      <c r="Y13" s="177"/>
      <c r="Z13" s="177"/>
      <c r="AA13" s="177"/>
      <c r="AB13" s="178" t="s">
        <v>751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727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741</v>
      </c>
      <c r="AA20" s="122"/>
      <c r="AB20" s="122"/>
      <c r="AC20" s="122"/>
      <c r="AD20" s="122"/>
      <c r="AE20" s="122" t="s">
        <v>742</v>
      </c>
      <c r="AF20" s="122"/>
      <c r="AG20" s="122"/>
      <c r="AH20" s="122"/>
      <c r="AI20" s="123"/>
      <c r="AJ20" s="119">
        <v>3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728</v>
      </c>
      <c r="G22" s="88"/>
      <c r="H22" s="88"/>
      <c r="I22" s="88"/>
      <c r="J22" s="88"/>
      <c r="K22" s="88" t="s">
        <v>729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717</v>
      </c>
      <c r="AA23" s="106"/>
      <c r="AB23" s="106"/>
      <c r="AC23" s="106"/>
      <c r="AD23" s="106"/>
      <c r="AE23" s="106" t="s">
        <v>718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747</v>
      </c>
      <c r="L24" s="88"/>
      <c r="M24" s="88"/>
      <c r="N24" s="88"/>
      <c r="O24" s="89"/>
      <c r="P24" s="78">
        <v>3</v>
      </c>
      <c r="Q24" s="78"/>
      <c r="R24" s="94">
        <v>175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3</v>
      </c>
      <c r="AK24" s="78"/>
      <c r="AL24" s="94">
        <v>165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719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745</v>
      </c>
      <c r="G26" s="88"/>
      <c r="H26" s="88"/>
      <c r="I26" s="88"/>
      <c r="J26" s="88"/>
      <c r="K26" s="88" t="s">
        <v>746</v>
      </c>
      <c r="L26" s="88"/>
      <c r="M26" s="88"/>
      <c r="N26" s="88"/>
      <c r="O26" s="89"/>
      <c r="P26" s="78">
        <v>3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735</v>
      </c>
      <c r="AA26" s="88"/>
      <c r="AB26" s="88"/>
      <c r="AC26" s="88"/>
      <c r="AD26" s="88"/>
      <c r="AE26" s="88" t="s">
        <v>736</v>
      </c>
      <c r="AF26" s="88"/>
      <c r="AG26" s="88"/>
      <c r="AH26" s="88"/>
      <c r="AI26" s="89"/>
      <c r="AJ26" s="78">
        <v>3</v>
      </c>
      <c r="AK26" s="78"/>
      <c r="AL26" s="94">
        <v>169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720</v>
      </c>
      <c r="AA27" s="106"/>
      <c r="AB27" s="106"/>
      <c r="AC27" s="106"/>
      <c r="AD27" s="106"/>
      <c r="AE27" s="106" t="s">
        <v>725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733</v>
      </c>
      <c r="L28" s="88"/>
      <c r="M28" s="88"/>
      <c r="N28" s="88"/>
      <c r="O28" s="89"/>
      <c r="P28" s="78">
        <v>3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3</v>
      </c>
      <c r="AK28" s="78"/>
      <c r="AL28" s="94">
        <v>169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721</v>
      </c>
      <c r="AA29" s="106"/>
      <c r="AB29" s="106"/>
      <c r="AC29" s="106"/>
      <c r="AD29" s="106"/>
      <c r="AE29" s="106" t="s">
        <v>723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743</v>
      </c>
      <c r="G30" s="88"/>
      <c r="H30" s="88"/>
      <c r="I30" s="88"/>
      <c r="J30" s="88"/>
      <c r="K30" s="88" t="s">
        <v>744</v>
      </c>
      <c r="L30" s="88"/>
      <c r="M30" s="88"/>
      <c r="N30" s="88"/>
      <c r="O30" s="89"/>
      <c r="P30" s="78">
        <v>2</v>
      </c>
      <c r="Q30" s="78"/>
      <c r="R30" s="94">
        <v>173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3</v>
      </c>
      <c r="AK30" s="78"/>
      <c r="AL30" s="94">
        <v>172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722</v>
      </c>
      <c r="AA31" s="81"/>
      <c r="AB31" s="81"/>
      <c r="AC31" s="81"/>
      <c r="AD31" s="81"/>
      <c r="AE31" s="81" t="s">
        <v>726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/>
    <row r="39" spans="1:43" ht="24" customHeight="1">
      <c r="A39" s="62" t="s">
        <v>681</v>
      </c>
      <c r="B39" s="248" t="str">
        <f>IF(S2="","",VLOOKUP(S2,チーム番号!A3:E502,5,FALSE))</f>
        <v>川崎市立宮前平中学校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5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2135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川崎市立宮前平中学校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こじま</v>
      </c>
      <c r="F7" s="328"/>
      <c r="G7" s="328"/>
      <c r="H7" s="328"/>
      <c r="I7" s="328"/>
      <c r="J7" s="328"/>
      <c r="K7" s="328" t="str">
        <f>IF(入力!L12="","",入力!L12)</f>
        <v>あきひこ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小島</v>
      </c>
      <c r="F8" s="351"/>
      <c r="G8" s="351"/>
      <c r="H8" s="351"/>
      <c r="I8" s="351"/>
      <c r="J8" s="351"/>
      <c r="K8" s="351" t="str">
        <f>IF(入力!L13="","",入力!L13)</f>
        <v>昭彦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かみおか</v>
      </c>
      <c r="V9" s="155"/>
      <c r="W9" s="155"/>
      <c r="X9" s="155"/>
      <c r="Y9" s="155"/>
      <c r="Z9" s="330"/>
      <c r="AA9" s="310" t="str">
        <f>IF(入力!AB14="","",入力!AB14)</f>
        <v>ひかり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上岡</v>
      </c>
      <c r="V10" s="336"/>
      <c r="W10" s="336"/>
      <c r="X10" s="336"/>
      <c r="Y10" s="336"/>
      <c r="Z10" s="337"/>
      <c r="AA10" s="338" t="str">
        <f>IF(入力!AB15="","",入力!AB15)</f>
        <v>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かみおか</v>
      </c>
      <c r="F15" s="286"/>
      <c r="G15" s="286"/>
      <c r="H15" s="286"/>
      <c r="I15" s="286"/>
      <c r="J15" s="286" t="str">
        <f>IF(入力!K20="","",入力!K20)</f>
        <v>ひかり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みやお</v>
      </c>
      <c r="Z15" s="286"/>
      <c r="AA15" s="286"/>
      <c r="AB15" s="286"/>
      <c r="AC15" s="286"/>
      <c r="AD15" s="286" t="str">
        <f>IF(入力!AE20="","",入力!AE20)</f>
        <v>けんしん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上岡</v>
      </c>
      <c r="F16" s="302"/>
      <c r="G16" s="302"/>
      <c r="H16" s="302"/>
      <c r="I16" s="302"/>
      <c r="J16" s="302" t="str">
        <f>IF(入力!K21="","",入力!K21)</f>
        <v>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宮尾</v>
      </c>
      <c r="Z16" s="302"/>
      <c r="AA16" s="302"/>
      <c r="AB16" s="302"/>
      <c r="AC16" s="302"/>
      <c r="AD16" s="302" t="str">
        <f>IF(入力!AE21="","",入力!AE21)</f>
        <v>健心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くわやま</v>
      </c>
      <c r="F17" s="281"/>
      <c r="G17" s="281"/>
      <c r="H17" s="281"/>
      <c r="I17" s="281"/>
      <c r="J17" s="281" t="str">
        <f>IF(入力!K22="","",入力!K22)</f>
        <v>なおと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かがわ</v>
      </c>
      <c r="Z17" s="281"/>
      <c r="AA17" s="281"/>
      <c r="AB17" s="281"/>
      <c r="AC17" s="281"/>
      <c r="AD17" s="281" t="str">
        <f>IF(入力!AE22="","",入力!AE22)</f>
        <v>たいき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桑山</v>
      </c>
      <c r="F18" s="274"/>
      <c r="G18" s="274"/>
      <c r="H18" s="274"/>
      <c r="I18" s="274"/>
      <c r="J18" s="274" t="str">
        <f>IF(入力!K23="","",入力!K23)</f>
        <v>直人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香川</v>
      </c>
      <c r="Z18" s="274"/>
      <c r="AA18" s="274"/>
      <c r="AB18" s="274"/>
      <c r="AC18" s="274"/>
      <c r="AD18" s="274" t="str">
        <f>IF(入力!AE23="","",入力!AE23)</f>
        <v>大輝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やまぐち</v>
      </c>
      <c r="F19" s="281"/>
      <c r="G19" s="281"/>
      <c r="H19" s="281"/>
      <c r="I19" s="281"/>
      <c r="J19" s="281" t="str">
        <f>IF(入力!K24="","",入力!K24)</f>
        <v>ともひろ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いこま</v>
      </c>
      <c r="Z19" s="281"/>
      <c r="AA19" s="281"/>
      <c r="AB19" s="281"/>
      <c r="AC19" s="281"/>
      <c r="AD19" s="281" t="str">
        <f>IF(入力!AE24="","",入力!AE24)</f>
        <v>ひろみち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山口</v>
      </c>
      <c r="F20" s="274"/>
      <c r="G20" s="274"/>
      <c r="H20" s="274"/>
      <c r="I20" s="274"/>
      <c r="J20" s="274" t="str">
        <f>IF(入力!K25="","",入力!K25)</f>
        <v>智大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生駒</v>
      </c>
      <c r="Z20" s="274"/>
      <c r="AA20" s="274"/>
      <c r="AB20" s="274"/>
      <c r="AC20" s="274"/>
      <c r="AD20" s="274" t="str">
        <f>IF(入力!AE25="","",入力!AE25)</f>
        <v>洪道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たかた</v>
      </c>
      <c r="F21" s="281"/>
      <c r="G21" s="281"/>
      <c r="H21" s="281"/>
      <c r="I21" s="281"/>
      <c r="J21" s="281" t="str">
        <f>IF(入力!K26="","",入力!K26)</f>
        <v>ともゆき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いしわた</v>
      </c>
      <c r="Z21" s="281"/>
      <c r="AA21" s="281"/>
      <c r="AB21" s="281"/>
      <c r="AC21" s="281"/>
      <c r="AD21" s="281" t="str">
        <f>IF(入力!AE26="","",入力!AE26)</f>
        <v>きら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高田</v>
      </c>
      <c r="F22" s="274"/>
      <c r="G22" s="274"/>
      <c r="H22" s="274"/>
      <c r="I22" s="274"/>
      <c r="J22" s="274" t="str">
        <f>IF(入力!K27="","",入力!K27)</f>
        <v>幸朋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石渡</v>
      </c>
      <c r="Z22" s="274"/>
      <c r="AA22" s="274"/>
      <c r="AB22" s="274"/>
      <c r="AC22" s="274"/>
      <c r="AD22" s="274" t="str">
        <f>IF(入力!AE27="","",入力!AE27)</f>
        <v>貴羅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とびた</v>
      </c>
      <c r="F23" s="281"/>
      <c r="G23" s="281"/>
      <c r="H23" s="281"/>
      <c r="I23" s="281"/>
      <c r="J23" s="281" t="str">
        <f>IF(入力!K28="","",入力!K28)</f>
        <v>ゆうすけ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ごとう</v>
      </c>
      <c r="Z23" s="281"/>
      <c r="AA23" s="281"/>
      <c r="AB23" s="281"/>
      <c r="AC23" s="281"/>
      <c r="AD23" s="281" t="str">
        <f>IF(入力!AE28="","",入力!AE28)</f>
        <v>たくみ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飛田</v>
      </c>
      <c r="F24" s="274"/>
      <c r="G24" s="274"/>
      <c r="H24" s="274"/>
      <c r="I24" s="274"/>
      <c r="J24" s="274" t="str">
        <f>IF(入力!K29="","",入力!K29)</f>
        <v>祐輔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後藤</v>
      </c>
      <c r="Z24" s="274"/>
      <c r="AA24" s="274"/>
      <c r="AB24" s="274"/>
      <c r="AC24" s="274"/>
      <c r="AD24" s="274" t="str">
        <f>IF(入力!AE29="","",入力!AE29)</f>
        <v>匠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うすい</v>
      </c>
      <c r="F25" s="281"/>
      <c r="G25" s="281"/>
      <c r="H25" s="281"/>
      <c r="I25" s="281"/>
      <c r="J25" s="281" t="str">
        <f>IF(入力!K30="","",入力!K30)</f>
        <v>けい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あんどう</v>
      </c>
      <c r="Z25" s="281"/>
      <c r="AA25" s="281"/>
      <c r="AB25" s="281"/>
      <c r="AC25" s="281"/>
      <c r="AD25" s="281" t="str">
        <f>IF(入力!AE30="","",入力!AE30)</f>
        <v>みつき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臼井</v>
      </c>
      <c r="F26" s="315"/>
      <c r="G26" s="315"/>
      <c r="H26" s="315"/>
      <c r="I26" s="315"/>
      <c r="J26" s="315" t="str">
        <f>IF(入力!K31="","",入力!K31)</f>
        <v>慶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安藤</v>
      </c>
      <c r="Z26" s="315"/>
      <c r="AA26" s="315"/>
      <c r="AB26" s="315"/>
      <c r="AC26" s="315"/>
      <c r="AD26" s="315" t="str">
        <f>IF(入力!AE31="","",入力!AE31)</f>
        <v>潤己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2135</v>
      </c>
      <c r="B7" s="46" t="str">
        <f>入力!$F$3</f>
        <v>川崎市立宮前平中学校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216</v>
      </c>
      <c r="G7" s="57" t="str">
        <f>IF(入力!$I$6="","",入力!$I$6)</f>
        <v>0006</v>
      </c>
      <c r="H7" s="46"/>
      <c r="I7" s="46" t="str">
        <f>IF(入力!$L$5="","",入力!$L$5)</f>
        <v>川崎市宮前区宮前平2-7-1</v>
      </c>
      <c r="J7" s="46"/>
      <c r="K7" s="57" t="str">
        <f>IF(入力!$AB$4="","",入力!$AB$4)</f>
        <v>044</v>
      </c>
      <c r="L7" s="57" t="str">
        <f>IF(入力!$AG$4="","",入力!$AG$4)</f>
        <v>855</v>
      </c>
      <c r="M7" s="57" t="str">
        <f>IF(入力!$AL$4="","",入力!$AL$4)</f>
        <v>3214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小島</v>
      </c>
      <c r="D16" s="46" t="str">
        <f>IF(入力!$L$13="","",入力!$L$13)</f>
        <v>昭彦</v>
      </c>
      <c r="E16" s="46" t="str">
        <f>IF(入力!$F$12="","",入力!$F$12)</f>
        <v>こじま</v>
      </c>
      <c r="F16" s="46" t="str">
        <f>IF(入力!$L$12="","",入力!$L$12)</f>
        <v>あきひこ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上岡</v>
      </c>
      <c r="D24" s="46" t="str">
        <f>IF(入力!$AB$15="","",入力!$AB$15)</f>
        <v>光</v>
      </c>
      <c r="E24" s="46" t="str">
        <f>IF(入力!$V$14="","",入力!$V$14)</f>
        <v>かみおか</v>
      </c>
      <c r="F24" s="46" t="str">
        <f>IF(入力!$AB$14="","",入力!$AB$14)</f>
        <v>ひかり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上岡</v>
      </c>
      <c r="D53" s="46" t="str">
        <f>IF(入力!K21="","",入力!K21)</f>
        <v>光</v>
      </c>
      <c r="E53" s="46" t="str">
        <f>IF(入力!F20="","",入力!F20)</f>
        <v>かみおか</v>
      </c>
      <c r="F53" s="46" t="str">
        <f>IF(入力!K20="","",入力!K20)</f>
        <v>ひかり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桑山</v>
      </c>
      <c r="D54" s="46" t="str">
        <f>IF(入力!K23="","",入力!K23)</f>
        <v>直人</v>
      </c>
      <c r="E54" s="46" t="str">
        <f>IF(入力!F22="","",入力!F22)</f>
        <v>くわやま</v>
      </c>
      <c r="F54" s="46" t="str">
        <f>IF(入力!K22="","",入力!K22)</f>
        <v>なおと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智大</v>
      </c>
      <c r="E55" s="46" t="str">
        <f>IF(入力!F24="","",入力!F24)</f>
        <v>やまぐち</v>
      </c>
      <c r="F55" s="46" t="str">
        <f>IF(入力!K24="","",入力!K24)</f>
        <v>ともひろ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高田</v>
      </c>
      <c r="D56" s="46" t="str">
        <f>IF(入力!K27="","",入力!K27)</f>
        <v>幸朋</v>
      </c>
      <c r="E56" s="46" t="str">
        <f>IF(入力!F26="","",入力!F26)</f>
        <v>たかた</v>
      </c>
      <c r="F56" s="46" t="str">
        <f>IF(入力!K26="","",入力!K26)</f>
        <v>ともゆき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飛田</v>
      </c>
      <c r="D57" s="46" t="str">
        <f>IF(入力!K29="","",入力!K29)</f>
        <v>祐輔</v>
      </c>
      <c r="E57" s="46" t="str">
        <f>IF(入力!F28="","",入力!F28)</f>
        <v>とびた</v>
      </c>
      <c r="F57" s="46" t="str">
        <f>IF(入力!K28="","",入力!K28)</f>
        <v>ゆうすけ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臼井</v>
      </c>
      <c r="D58" s="46" t="str">
        <f>IF(入力!K31="","",入力!K31)</f>
        <v>慶</v>
      </c>
      <c r="E58" s="46" t="str">
        <f>IF(入力!F30="","",入力!F30)</f>
        <v>うすい</v>
      </c>
      <c r="F58" s="46" t="str">
        <f>IF(入力!K30="","",入力!K30)</f>
        <v>けい</v>
      </c>
      <c r="G58" s="46"/>
      <c r="H58" s="46"/>
      <c r="I58" s="46">
        <f>IF(入力!P30="","",入力!P30)</f>
        <v>2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宮尾</v>
      </c>
      <c r="D59" s="46" t="str">
        <f>IF(入力!AE21="","",入力!AE21)</f>
        <v>健心</v>
      </c>
      <c r="E59" s="46" t="str">
        <f>IF(入力!Z20="","",入力!Z20)</f>
        <v>みやお</v>
      </c>
      <c r="F59" s="46" t="str">
        <f>IF(入力!AE20="","",入力!AE20)</f>
        <v>けんしん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香川</v>
      </c>
      <c r="D60" s="46" t="str">
        <f>IF(入力!AE23="","",入力!AE23)</f>
        <v>大輝</v>
      </c>
      <c r="E60" s="46" t="str">
        <f>IF(入力!Z22="","",入力!Z22)</f>
        <v>かがわ</v>
      </c>
      <c r="F60" s="46" t="str">
        <f>IF(入力!AE22="","",入力!AE22)</f>
        <v>たいき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生駒</v>
      </c>
      <c r="D61" s="46" t="str">
        <f>IF(入力!AE25="","",入力!AE25)</f>
        <v>洪道</v>
      </c>
      <c r="E61" s="46" t="str">
        <f>IF(入力!Z24="","",入力!Z24)</f>
        <v>いこま</v>
      </c>
      <c r="F61" s="46" t="str">
        <f>IF(入力!AE24="","",入力!AE24)</f>
        <v>ひろみち</v>
      </c>
      <c r="G61" s="46"/>
      <c r="H61" s="46"/>
      <c r="I61" s="46">
        <f>IF(入力!AJ24="","",入力!AJ24)</f>
        <v>3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石渡</v>
      </c>
      <c r="D62" s="46" t="str">
        <f>IF(入力!AE27="","",入力!AE27)</f>
        <v>貴羅</v>
      </c>
      <c r="E62" s="46" t="str">
        <f>IF(入力!Z26="","",入力!Z26)</f>
        <v>いしわた</v>
      </c>
      <c r="F62" s="46" t="str">
        <f>IF(入力!AE26="","",入力!AE26)</f>
        <v>きら</v>
      </c>
      <c r="G62" s="46"/>
      <c r="H62" s="46"/>
      <c r="I62" s="46">
        <f>IF(入力!AJ26="","",入力!AJ26)</f>
        <v>3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後藤</v>
      </c>
      <c r="D63" s="46" t="str">
        <f>IF(入力!AE29="","",入力!AE29)</f>
        <v>匠</v>
      </c>
      <c r="E63" s="46" t="str">
        <f>IF(入力!Z28="","",入力!Z28)</f>
        <v>ごとう</v>
      </c>
      <c r="F63" s="46" t="str">
        <f>IF(入力!AE28="","",入力!AE28)</f>
        <v>たくみ</v>
      </c>
      <c r="G63" s="46"/>
      <c r="H63" s="46"/>
      <c r="I63" s="46">
        <f>IF(入力!AJ28="","",入力!AJ28)</f>
        <v>3</v>
      </c>
      <c r="J63" s="46">
        <f>IF(入力!AL28="","",入力!AL28)</f>
        <v>169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安藤</v>
      </c>
      <c r="D64" s="46" t="str">
        <f>IF(入力!AE31="","",入力!AE31)</f>
        <v>潤己</v>
      </c>
      <c r="E64" s="46" t="str">
        <f>IF(入力!Z30="","",入力!Z30)</f>
        <v>あんどう</v>
      </c>
      <c r="F64" s="46" t="str">
        <f>IF(入力!AE30="","",入力!AE30)</f>
        <v>みつき</v>
      </c>
      <c r="G64" s="46"/>
      <c r="H64" s="46"/>
      <c r="I64" s="46">
        <f>IF(入力!AJ30="","",入力!AJ30)</f>
        <v>3</v>
      </c>
      <c r="J64" s="46">
        <f>IF(入力!AL30="","",入力!AL30)</f>
        <v>172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2017-05-11T21:55:46Z</cp:lastPrinted>
  <dcterms:created xsi:type="dcterms:W3CDTF">2006-11-03T01:52:14Z</dcterms:created>
  <dcterms:modified xsi:type="dcterms:W3CDTF">2017-05-12T09:07:47Z</dcterms:modified>
</cp:coreProperties>
</file>