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【１－１－０】個人用\arikuni\男子バレー\"/>
    </mc:Choice>
  </mc:AlternateContent>
  <bookViews>
    <workbookView xWindow="0" yWindow="0" windowWidth="23040" windowHeight="898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<sst xmlns="http://schemas.openxmlformats.org/spreadsheetml/2006/main" count="1475" uniqueCount="756">
  <si>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</si>
  <si>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</si>
  <si>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</si>
  <si>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</si>
  <si>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</si>
  <si>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</si>
  <si>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</si>
  <si>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</si>
  <si>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</si>
  <si>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</si>
  <si>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</si>
  <si>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</si>
  <si>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</si>
  <si>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</si>
  <si>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</si>
  <si>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</si>
  <si>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</si>
  <si>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</si>
  <si>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</si>
  <si>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</si>
  <si>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</si>
  <si>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</si>
  <si>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</si>
  <si>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</si>
  <si>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</si>
  <si>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</si>
  <si>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</si>
  <si>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</si>
  <si>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</si>
  <si>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</si>
  <si>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</si>
  <si>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</si>
  <si>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</si>
  <si>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</si>
  <si>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</si>
  <si>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</si>
  <si>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</si>
  <si>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</si>
  <si>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</si>
  <si>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</si>
  <si>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</si>
  <si>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</si>
  <si>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</si>
  <si>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</si>
  <si>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</si>
  <si>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</si>
  <si>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</si>
  <si>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</si>
  <si>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</si>
  <si>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</si>
  <si>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</si>
  <si>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</si>
  <si>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</si>
  <si>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</si>
  <si>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</si>
  <si>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</si>
  <si>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</si>
  <si>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</si>
  <si>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</si>
  <si>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</si>
  <si>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</si>
  <si>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</si>
  <si>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</si>
  <si>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</si>
  <si>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</si>
  <si>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</si>
  <si>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</si>
  <si>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</si>
  <si>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</si>
  <si>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</si>
  <si>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</si>
  <si>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</si>
  <si>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</si>
  <si>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</si>
  <si>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</si>
  <si>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</si>
  <si>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</si>
  <si>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</si>
  <si>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</si>
  <si>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</si>
  <si>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</si>
  <si>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</si>
  <si>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</si>
  <si>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</si>
  <si>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</si>
  <si>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</si>
  <si>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</si>
  <si>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</si>
  <si>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</si>
  <si>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</si>
  <si>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</si>
  <si>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</si>
  <si>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</si>
  <si>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</si>
  <si>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</si>
  <si>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</si>
  <si>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</si>
  <si>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</si>
  <si>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</si>
  <si>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</si>
  <si>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</si>
  <si>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</si>
  <si>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</si>
  <si>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</si>
  <si>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</si>
  <si>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</si>
  <si>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</si>
  <si>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</si>
  <si>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</si>
  <si>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</si>
  <si>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</si>
  <si>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</si>
  <si>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</si>
  <si>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</si>
  <si>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</si>
  <si>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</si>
  <si>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</si>
  <si>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</si>
  <si>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</si>
  <si>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</si>
  <si>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</si>
  <si>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</si>
  <si>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</si>
  <si>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</si>
  <si>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</si>
  <si>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</si>
  <si>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</si>
  <si>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</si>
  <si>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</si>
  <si>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</si>
  <si>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</si>
  <si>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</si>
  <si>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</si>
  <si>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</si>
  <si>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</si>
  <si>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</si>
  <si>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</si>
  <si>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</si>
  <si>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</si>
  <si>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</si>
  <si>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</si>
  <si>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</si>
  <si>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</si>
  <si>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</si>
  <si>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</si>
  <si>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</si>
  <si>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</si>
  <si>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</si>
  <si>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</si>
  <si>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</si>
  <si>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</si>
  <si>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</si>
  <si>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</si>
  <si>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</si>
  <si>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</si>
  <si>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</si>
  <si>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</si>
  <si>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</si>
  <si>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</si>
  <si>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</si>
  <si>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</si>
  <si>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</si>
  <si>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</si>
  <si>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</si>
  <si>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</si>
  <si>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</si>
  <si>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</si>
  <si>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</si>
  <si>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</si>
  <si>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</si>
  <si>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</si>
  <si>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</si>
  <si>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</si>
  <si>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</si>
  <si>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</si>
  <si>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</si>
  <si>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</si>
  <si>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</si>
  <si>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</si>
  <si>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</si>
  <si>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</si>
  <si>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</si>
  <si>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</si>
  <si>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</si>
  <si>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</si>
  <si>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</si>
  <si>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</si>
  <si>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</si>
  <si>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</si>
  <si>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</si>
  <si>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</si>
  <si>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</si>
  <si>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</si>
  <si>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</si>
  <si>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</si>
  <si>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</si>
  <si>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</si>
  <si>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</si>
  <si>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</si>
  <si>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</si>
  <si>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</si>
  <si>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</si>
  <si>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</si>
  <si>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</si>
  <si>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</si>
  <si>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</si>
  <si>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</si>
  <si>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</si>
  <si>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</si>
  <si>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</si>
  <si>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</si>
  <si>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</si>
  <si>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</si>
  <si>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</si>
  <si>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</si>
  <si>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</si>
  <si>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</si>
  <si>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</si>
  <si>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</si>
  <si>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</si>
  <si>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</si>
  <si>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</si>
  <si>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</si>
  <si>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</si>
  <si>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</si>
  <si>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</si>
  <si>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</si>
  <si>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</si>
  <si>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</si>
  <si>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</si>
  <si>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</si>
  <si>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</si>
  <si>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</si>
  <si>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</si>
  <si>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</si>
  <si>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</si>
  <si>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</si>
  <si>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</si>
  <si>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</si>
  <si>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</si>
  <si>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</si>
  <si>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</si>
  <si>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</si>
  <si>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</si>
  <si>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</si>
  <si>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</si>
  <si>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</si>
  <si>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</si>
  <si>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</si>
  <si>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</si>
  <si>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</si>
  <si>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</si>
  <si>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</si>
  <si>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</si>
  <si>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</si>
  <si>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</si>
  <si>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</si>
  <si>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</si>
  <si>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</si>
  <si>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</si>
  <si>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</si>
  <si>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</si>
  <si>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</si>
  <si>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</si>
  <si>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</si>
  <si>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</si>
  <si>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</si>
  <si>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</si>
  <si>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</si>
  <si>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</si>
  <si>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</si>
  <si>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</si>
  <si>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</si>
  <si>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</si>
  <si>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</si>
  <si>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</si>
  <si>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</si>
  <si>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</si>
  <si>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</si>
  <si>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</si>
  <si>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</si>
  <si>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</si>
  <si>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</si>
  <si>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</si>
  <si>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</si>
  <si>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</si>
  <si>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</si>
  <si>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</si>
  <si>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</si>
  <si>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</si>
  <si>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</si>
  <si>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</si>
  <si>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</si>
  <si>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</si>
  <si>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</si>
  <si>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</si>
  <si>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</si>
  <si>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</si>
  <si>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</si>
  <si>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</si>
  <si>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</si>
  <si>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</si>
  <si>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</si>
  <si>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</si>
  <si>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</si>
  <si>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</si>
  <si>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</si>
  <si>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</si>
  <si>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</si>
  <si>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</si>
  <si>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</si>
  <si>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</si>
  <si>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</si>
  <si>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</si>
  <si>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</si>
  <si>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</si>
  <si>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</si>
  <si>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</si>
  <si>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</si>
  <si>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</si>
  <si>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</si>
  <si>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</si>
  <si>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</si>
  <si>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</si>
  <si>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</si>
  <si>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</si>
  <si>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</si>
  <si>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</si>
  <si>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</si>
  <si>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</si>
  <si>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</si>
  <si>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</si>
  <si>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</si>
  <si>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</si>
  <si>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</si>
  <si>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</si>
  <si>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</si>
  <si>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</si>
  <si>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</si>
  <si>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</si>
  <si>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</si>
  <si>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</si>
  <si>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</si>
  <si>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</si>
  <si>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</si>
  <si>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</si>
  <si>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</si>
  <si>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</si>
  <si>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</si>
  <si>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</si>
  <si>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</si>
  <si>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</si>
  <si>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</si>
  <si>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</si>
  <si>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</si>
  <si>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</si>
  <si>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</si>
  <si>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</si>
  <si>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</si>
  <si>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</si>
  <si>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</si>
  <si>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</si>
  <si>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</si>
  <si>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</si>
  <si>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</si>
  <si>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</si>
  <si>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</si>
  <si>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</si>
  <si>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</si>
  <si>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</si>
  <si>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</si>
  <si>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</si>
  <si>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</si>
  <si>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</si>
  <si>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</si>
  <si>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</si>
  <si>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</si>
  <si>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</si>
  <si>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</si>
  <si>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</si>
  <si>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</si>
  <si>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</si>
  <si>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</si>
  <si>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</si>
  <si>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</si>
  <si>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</si>
  <si>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</si>
  <si>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</si>
  <si>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</si>
  <si>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</si>
  <si>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</si>
  <si>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</si>
  <si>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</si>
  <si>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</si>
  <si>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</si>
  <si>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</si>
  <si>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</si>
  <si>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</si>
  <si>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</si>
  <si>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</si>
  <si>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</si>
  <si>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</si>
  <si>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</si>
  <si>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</si>
  <si>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</si>
  <si>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</si>
  <si>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</si>
  <si>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</si>
  <si>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</si>
  <si>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</si>
  <si>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</si>
  <si>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</si>
  <si>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</si>
  <si>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</si>
  <si>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</si>
  <si>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</si>
  <si>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</si>
  <si>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</si>
  <si>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</si>
  <si>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</si>
  <si>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</si>
  <si>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</si>
  <si>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</si>
  <si>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</si>
  <si>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</si>
  <si>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</si>
  <si>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</si>
  <si>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</si>
  <si>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</si>
  <si>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</si>
  <si>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</si>
  <si>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</si>
  <si>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</si>
  <si>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</si>
  <si>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</si>
  <si>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</si>
  <si>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</si>
  <si>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</si>
  <si>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</si>
  <si>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</si>
  <si>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</si>
  <si>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</si>
  <si>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</si>
  <si>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</si>
  <si>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</si>
  <si>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</si>
  <si>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</si>
  <si>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</si>
  <si>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</si>
  <si>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</si>
  <si>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</si>
  <si>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</si>
  <si>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</si>
  <si>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</si>
  <si>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</si>
  <si>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</si>
  <si>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</si>
  <si>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</si>
  <si>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</si>
  <si>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</si>
  <si>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</si>
  <si>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</si>
  <si>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</si>
  <si>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</si>
  <si>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</si>
  <si>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</si>
  <si>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</si>
  <si>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</si>
  <si>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</si>
  <si>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</si>
  <si>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</si>
  <si>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</si>
  <si>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</si>
  <si>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</si>
  <si>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</si>
  <si>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</si>
  <si>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</si>
  <si>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</si>
  <si>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</si>
  <si>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</si>
  <si>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</si>
  <si>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</si>
  <si>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</si>
  <si>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</si>
  <si>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</si>
  <si>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</si>
  <si>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</si>
  <si>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</si>
  <si>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</si>
  <si>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</si>
  <si>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</si>
  <si>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</si>
  <si>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</si>
  <si>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</si>
  <si>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</si>
  <si>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</si>
  <si>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</si>
  <si>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</si>
  <si>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</si>
  <si>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</si>
  <si>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</si>
  <si>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</si>
  <si>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</si>
  <si>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</si>
  <si>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</si>
  <si>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</si>
  <si>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</si>
  <si>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</si>
  <si>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</si>
  <si>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</si>
  <si>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</si>
  <si>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</si>
  <si>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</si>
  <si>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</si>
  <si>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</si>
  <si>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</si>
  <si>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</si>
  <si>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</si>
  <si>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</si>
  <si>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</si>
  <si>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</si>
  <si>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</si>
  <si>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</si>
  <si>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</si>
  <si>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</si>
  <si>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</si>
  <si>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</si>
  <si>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</si>
  <si>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</si>
  <si>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</si>
  <si>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</si>
  <si>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</si>
  <si>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</si>
  <si>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</si>
  <si>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</si>
  <si>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</si>
  <si>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</si>
  <si>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</si>
  <si>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</si>
  <si>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</si>
  <si>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</si>
  <si>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</si>
  <si>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</si>
  <si>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</si>
  <si>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</si>
  <si>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</si>
  <si>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</si>
  <si>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</si>
  <si>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</si>
  <si>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</si>
  <si>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</si>
  <si>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</si>
  <si>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</si>
  <si>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</si>
  <si>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</si>
  <si>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</si>
  <si>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</si>
  <si>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</si>
  <si>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</si>
  <si>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</si>
  <si>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</si>
  <si>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</si>
  <si>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</si>
  <si>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</si>
  <si>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</si>
  <si>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</si>
  <si>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</si>
  <si>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</si>
  <si>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</si>
  <si>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</si>
  <si>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</si>
  <si>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</si>
  <si>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</si>
  <si>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</si>
  <si>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</si>
  <si>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</si>
  <si>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</si>
  <si>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</si>
  <si>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</si>
  <si>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</si>
  <si>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</si>
  <si>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</si>
  <si>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</si>
  <si>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</si>
  <si>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</si>
  <si>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</si>
  <si>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</si>
  <si>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</si>
  <si>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</si>
  <si>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</si>
  <si>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</si>
  <si>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</si>
  <si>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</si>
  <si>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</si>
  <si>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</si>
  <si>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</si>
  <si>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</si>
  <si>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</si>
  <si>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</si>
  <si>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</si>
  <si>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</si>
  <si>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</si>
  <si>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</si>
  <si>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</si>
  <si>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</si>
  <si>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</si>
  <si>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</si>
  <si>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</si>
  <si>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</si>
  <si>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</si>
  <si>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</si>
  <si>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</si>
  <si>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</si>
  <si>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</si>
  <si>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</si>
  <si>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</si>
  <si>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</si>
  <si>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</si>
  <si>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</si>
  <si>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</si>
  <si>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</si>
  <si>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</si>
  <si>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</si>
  <si>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</si>
  <si>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</si>
  <si>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</si>
  <si>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</si>
  <si>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</si>
  <si>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</si>
  <si>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</si>
  <si>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</si>
  <si>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</si>
  <si>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</si>
  <si>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</si>
  <si>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</si>
  <si>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</si>
  <si>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</si>
  <si>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</si>
  <si>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</si>
  <si>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</si>
  <si>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</si>
  <si>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</si>
  <si>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</si>
  <si>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</si>
  <si>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</si>
  <si>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</si>
  <si>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</si>
  <si>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</si>
  <si>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</si>
  <si>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</si>
  <si>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</si>
  <si>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</si>
  <si>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</si>
  <si>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</si>
  <si>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</si>
  <si>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</si>
  <si>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</si>
  <si>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</si>
  <si>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</si>
  <si>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</si>
  <si>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</si>
  <si>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</si>
  <si>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</si>
  <si>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</si>
  <si>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</si>
  <si>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</si>
  <si>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</si>
  <si>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</si>
  <si>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</si>
  <si>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</si>
  <si>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</si>
  <si>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</si>
  <si>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</si>
  <si>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</si>
  <si>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</si>
  <si>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</si>
  <si>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</si>
  <si>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</si>
  <si>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</si>
  <si>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</si>
  <si>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</si>
  <si>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</si>
  <si>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</si>
  <si>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</si>
  <si>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</si>
  <si>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</si>
  <si>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</si>
  <si>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</si>
  <si>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</si>
  <si>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</si>
  <si>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</si>
  <si>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866</t>
    <phoneticPr fontId="2"/>
  </si>
  <si>
    <t>2875</t>
    <phoneticPr fontId="2"/>
  </si>
  <si>
    <t>川崎市宮前区神木本町5-11-1</t>
    <phoneticPr fontId="2"/>
  </si>
  <si>
    <t>216</t>
    <phoneticPr fontId="2"/>
  </si>
  <si>
    <t>0031</t>
    <phoneticPr fontId="2"/>
  </si>
  <si>
    <t>855</t>
    <phoneticPr fontId="2"/>
  </si>
  <si>
    <t>2294</t>
    <phoneticPr fontId="2"/>
  </si>
  <si>
    <t>渡部</t>
    <rPh sb="0" eb="2">
      <t>ワタナベ</t>
    </rPh>
    <phoneticPr fontId="2"/>
  </si>
  <si>
    <t>英夫</t>
    <rPh sb="0" eb="2">
      <t>ヒデオ</t>
    </rPh>
    <phoneticPr fontId="2"/>
  </si>
  <si>
    <t>わたなべ</t>
    <phoneticPr fontId="2"/>
  </si>
  <si>
    <t>ひでお</t>
    <phoneticPr fontId="2"/>
  </si>
  <si>
    <t>ありくに</t>
    <phoneticPr fontId="2"/>
  </si>
  <si>
    <t>つよし</t>
    <phoneticPr fontId="2"/>
  </si>
  <si>
    <t>有國</t>
    <rPh sb="0" eb="1">
      <t>アリ</t>
    </rPh>
    <rPh sb="1" eb="2">
      <t>コク</t>
    </rPh>
    <phoneticPr fontId="2"/>
  </si>
  <si>
    <t>剛</t>
    <rPh sb="0" eb="1">
      <t>ツヨシ</t>
    </rPh>
    <phoneticPr fontId="2"/>
  </si>
  <si>
    <t>いわさき</t>
    <phoneticPr fontId="2"/>
  </si>
  <si>
    <t>かいり</t>
    <phoneticPr fontId="2"/>
  </si>
  <si>
    <t>岩﨑</t>
    <rPh sb="0" eb="2">
      <t>イワサキ</t>
    </rPh>
    <phoneticPr fontId="2"/>
  </si>
  <si>
    <t>開理</t>
    <rPh sb="0" eb="1">
      <t>ヒラ</t>
    </rPh>
    <rPh sb="1" eb="2">
      <t>リ</t>
    </rPh>
    <phoneticPr fontId="2"/>
  </si>
  <si>
    <t>山田</t>
    <rPh sb="0" eb="2">
      <t>ヤマダ</t>
    </rPh>
    <phoneticPr fontId="2"/>
  </si>
  <si>
    <t>凜玖</t>
    <rPh sb="0" eb="1">
      <t>リン</t>
    </rPh>
    <rPh sb="1" eb="2">
      <t>ク</t>
    </rPh>
    <phoneticPr fontId="2"/>
  </si>
  <si>
    <t>やまだ</t>
    <phoneticPr fontId="2"/>
  </si>
  <si>
    <t>りく</t>
    <phoneticPr fontId="2"/>
  </si>
  <si>
    <t>しゅん</t>
    <phoneticPr fontId="2"/>
  </si>
  <si>
    <t>いばた</t>
    <phoneticPr fontId="2"/>
  </si>
  <si>
    <t>こういち</t>
    <phoneticPr fontId="2"/>
  </si>
  <si>
    <t>おおがね</t>
    <phoneticPr fontId="2"/>
  </si>
  <si>
    <t>ふみや</t>
    <phoneticPr fontId="2"/>
  </si>
  <si>
    <t>やすだ</t>
    <phoneticPr fontId="2"/>
  </si>
  <si>
    <t>まつむら</t>
    <phoneticPr fontId="2"/>
  </si>
  <si>
    <t>だいき</t>
    <phoneticPr fontId="2"/>
  </si>
  <si>
    <t>はやし</t>
    <phoneticPr fontId="2"/>
  </si>
  <si>
    <t>いっせい</t>
    <phoneticPr fontId="2"/>
  </si>
  <si>
    <t>たまき</t>
    <phoneticPr fontId="2"/>
  </si>
  <si>
    <t>ゆうき</t>
    <phoneticPr fontId="2"/>
  </si>
  <si>
    <t>ぬまくら</t>
    <phoneticPr fontId="2"/>
  </si>
  <si>
    <t>みつき</t>
    <phoneticPr fontId="2"/>
  </si>
  <si>
    <t>ささき</t>
    <phoneticPr fontId="2"/>
  </si>
  <si>
    <t>みれ</t>
    <phoneticPr fontId="2"/>
  </si>
  <si>
    <t>かわい</t>
    <phoneticPr fontId="2"/>
  </si>
  <si>
    <t>のぐち</t>
    <phoneticPr fontId="2"/>
  </si>
  <si>
    <t>まさき</t>
    <phoneticPr fontId="2"/>
  </si>
  <si>
    <t>渡辺</t>
    <rPh sb="0" eb="2">
      <t>ワタナベ</t>
    </rPh>
    <phoneticPr fontId="2"/>
  </si>
  <si>
    <t>隼</t>
    <rPh sb="0" eb="1">
      <t>シュン</t>
    </rPh>
    <phoneticPr fontId="2"/>
  </si>
  <si>
    <t>りゅうのすけ</t>
    <phoneticPr fontId="2"/>
  </si>
  <si>
    <t>井畑</t>
    <rPh sb="0" eb="2">
      <t>イバタ</t>
    </rPh>
    <phoneticPr fontId="2"/>
  </si>
  <si>
    <t>晃一</t>
    <rPh sb="0" eb="2">
      <t>コウイチ</t>
    </rPh>
    <phoneticPr fontId="2"/>
  </si>
  <si>
    <t>大兼</t>
    <rPh sb="0" eb="1">
      <t>オオ</t>
    </rPh>
    <rPh sb="1" eb="2">
      <t>ケン</t>
    </rPh>
    <phoneticPr fontId="2"/>
  </si>
  <si>
    <t>琉之介</t>
    <rPh sb="0" eb="1">
      <t>リュウ</t>
    </rPh>
    <rPh sb="1" eb="2">
      <t>ノ</t>
    </rPh>
    <rPh sb="2" eb="3">
      <t>スケ</t>
    </rPh>
    <phoneticPr fontId="2"/>
  </si>
  <si>
    <t>松村</t>
    <rPh sb="0" eb="2">
      <t>マツムラ</t>
    </rPh>
    <phoneticPr fontId="2"/>
  </si>
  <si>
    <t>大輝</t>
    <rPh sb="0" eb="2">
      <t>ダイキ</t>
    </rPh>
    <phoneticPr fontId="2"/>
  </si>
  <si>
    <t>林</t>
    <rPh sb="0" eb="1">
      <t>ハヤシ</t>
    </rPh>
    <phoneticPr fontId="2"/>
  </si>
  <si>
    <t>一青</t>
    <rPh sb="0" eb="1">
      <t>イチ</t>
    </rPh>
    <rPh sb="1" eb="2">
      <t>アオ</t>
    </rPh>
    <phoneticPr fontId="2"/>
  </si>
  <si>
    <t>安田</t>
    <rPh sb="0" eb="2">
      <t>ヤスダ</t>
    </rPh>
    <phoneticPr fontId="2"/>
  </si>
  <si>
    <t>玉木</t>
    <rPh sb="0" eb="2">
      <t>タマキ</t>
    </rPh>
    <phoneticPr fontId="2"/>
  </si>
  <si>
    <t>結樹</t>
    <rPh sb="0" eb="2">
      <t>ユウキ</t>
    </rPh>
    <phoneticPr fontId="2"/>
  </si>
  <si>
    <t>沼倉</t>
    <rPh sb="0" eb="2">
      <t>ヌマクラ</t>
    </rPh>
    <phoneticPr fontId="2"/>
  </si>
  <si>
    <t>光希</t>
    <rPh sb="0" eb="1">
      <t>ヒカリ</t>
    </rPh>
    <rPh sb="1" eb="2">
      <t>キ</t>
    </rPh>
    <phoneticPr fontId="2"/>
  </si>
  <si>
    <t>佐々木</t>
    <rPh sb="0" eb="3">
      <t>ササキ</t>
    </rPh>
    <phoneticPr fontId="2"/>
  </si>
  <si>
    <t>未來</t>
    <rPh sb="0" eb="2">
      <t>ミライ</t>
    </rPh>
    <phoneticPr fontId="2"/>
  </si>
  <si>
    <t>河井</t>
    <rPh sb="0" eb="2">
      <t>カワイ</t>
    </rPh>
    <phoneticPr fontId="2"/>
  </si>
  <si>
    <t>郁弥</t>
    <rPh sb="0" eb="2">
      <t>イクミ</t>
    </rPh>
    <phoneticPr fontId="2"/>
  </si>
  <si>
    <t>野口</t>
    <rPh sb="0" eb="2">
      <t>ノグチ</t>
    </rPh>
    <phoneticPr fontId="2"/>
  </si>
  <si>
    <t>真幸</t>
    <rPh sb="0" eb="2">
      <t>マサキ</t>
    </rPh>
    <phoneticPr fontId="2"/>
  </si>
  <si>
    <t>矢﨑　真弓</t>
    <rPh sb="0" eb="2">
      <t>ヤザキ</t>
    </rPh>
    <rPh sb="3" eb="5">
      <t>マユミ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</si>
</sst>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S2" sqref="S2:Y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 t="s">
        <v>578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2137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川崎市立向丘中学校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693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706</v>
      </c>
      <c r="G14" s="88"/>
      <c r="H14" s="88"/>
      <c r="I14" s="88"/>
      <c r="J14" s="88"/>
      <c r="K14" s="88"/>
      <c r="L14" s="88" t="s">
        <v>707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712</v>
      </c>
      <c r="W14" s="88"/>
      <c r="X14" s="88"/>
      <c r="Y14" s="88"/>
      <c r="Z14" s="88"/>
      <c r="AA14" s="88"/>
      <c r="AB14" s="158" t="s">
        <v>713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708</v>
      </c>
      <c r="G15" s="81"/>
      <c r="H15" s="81"/>
      <c r="I15" s="81"/>
      <c r="J15" s="81"/>
      <c r="K15" s="81"/>
      <c r="L15" s="81" t="s">
        <v>709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710</v>
      </c>
      <c r="W15" s="81"/>
      <c r="X15" s="81"/>
      <c r="Y15" s="81"/>
      <c r="Z15" s="81"/>
      <c r="AA15" s="81"/>
      <c r="AB15" s="151" t="s">
        <v>711</v>
      </c>
      <c r="AC15" s="152"/>
      <c r="AD15" s="152"/>
      <c r="AE15" s="152"/>
      <c r="AF15" s="152"/>
      <c r="AG15" s="152"/>
      <c r="AH15" s="270">
        <v>27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712</v>
      </c>
      <c r="G20" s="122"/>
      <c r="H20" s="122"/>
      <c r="I20" s="122"/>
      <c r="J20" s="122"/>
      <c r="K20" s="122" t="s">
        <v>713</v>
      </c>
      <c r="L20" s="122"/>
      <c r="M20" s="122"/>
      <c r="N20" s="122"/>
      <c r="O20" s="123"/>
      <c r="P20" s="119">
        <v>3</v>
      </c>
      <c r="Q20" s="119"/>
      <c r="R20" s="110">
        <v>175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719</v>
      </c>
      <c r="AA20" s="122"/>
      <c r="AB20" s="122"/>
      <c r="AC20" s="122"/>
      <c r="AD20" s="122"/>
      <c r="AE20" s="122" t="s">
        <v>703</v>
      </c>
      <c r="AF20" s="122"/>
      <c r="AG20" s="122"/>
      <c r="AH20" s="122"/>
      <c r="AI20" s="123"/>
      <c r="AJ20" s="119">
        <v>3</v>
      </c>
      <c r="AK20" s="119"/>
      <c r="AL20" s="110">
        <v>165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710</v>
      </c>
      <c r="G21" s="115"/>
      <c r="H21" s="115"/>
      <c r="I21" s="115"/>
      <c r="J21" s="115"/>
      <c r="K21" s="115" t="s">
        <v>711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744</v>
      </c>
      <c r="AA21" s="115"/>
      <c r="AB21" s="115"/>
      <c r="AC21" s="115"/>
      <c r="AD21" s="115"/>
      <c r="AE21" s="115" t="s">
        <v>705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700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1</v>
      </c>
      <c r="Q22" s="78"/>
      <c r="R22" s="94">
        <v>178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724</v>
      </c>
      <c r="AA22" s="88"/>
      <c r="AB22" s="88"/>
      <c r="AC22" s="88"/>
      <c r="AD22" s="88"/>
      <c r="AE22" s="88" t="s">
        <v>725</v>
      </c>
      <c r="AF22" s="88"/>
      <c r="AG22" s="88"/>
      <c r="AH22" s="88"/>
      <c r="AI22" s="89"/>
      <c r="AJ22" s="78">
        <v>3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733</v>
      </c>
      <c r="G23" s="106"/>
      <c r="H23" s="106"/>
      <c r="I23" s="106"/>
      <c r="J23" s="106"/>
      <c r="K23" s="106" t="s">
        <v>734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745</v>
      </c>
      <c r="AA23" s="106"/>
      <c r="AB23" s="106"/>
      <c r="AC23" s="106"/>
      <c r="AD23" s="106"/>
      <c r="AE23" s="106" t="s">
        <v>746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171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726</v>
      </c>
      <c r="AA24" s="88"/>
      <c r="AB24" s="88"/>
      <c r="AC24" s="88"/>
      <c r="AD24" s="88"/>
      <c r="AE24" s="88" t="s">
        <v>727</v>
      </c>
      <c r="AF24" s="88"/>
      <c r="AG24" s="88"/>
      <c r="AH24" s="88"/>
      <c r="AI24" s="89"/>
      <c r="AJ24" s="78">
        <v>3</v>
      </c>
      <c r="AK24" s="78"/>
      <c r="AL24" s="94">
        <v>158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736</v>
      </c>
      <c r="G25" s="106"/>
      <c r="H25" s="106"/>
      <c r="I25" s="106"/>
      <c r="J25" s="106"/>
      <c r="K25" s="106" t="s">
        <v>737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747</v>
      </c>
      <c r="AA25" s="106"/>
      <c r="AB25" s="106"/>
      <c r="AC25" s="106"/>
      <c r="AD25" s="106"/>
      <c r="AE25" s="106" t="s">
        <v>748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735</v>
      </c>
      <c r="L26" s="88"/>
      <c r="M26" s="88"/>
      <c r="N26" s="88"/>
      <c r="O26" s="89"/>
      <c r="P26" s="78">
        <v>2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728</v>
      </c>
      <c r="AA26" s="88"/>
      <c r="AB26" s="88"/>
      <c r="AC26" s="88"/>
      <c r="AD26" s="88"/>
      <c r="AE26" s="88" t="s">
        <v>729</v>
      </c>
      <c r="AF26" s="88"/>
      <c r="AG26" s="88"/>
      <c r="AH26" s="88"/>
      <c r="AI26" s="89"/>
      <c r="AJ26" s="78">
        <v>3</v>
      </c>
      <c r="AK26" s="78"/>
      <c r="AL26" s="94">
        <v>158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738</v>
      </c>
      <c r="G27" s="106"/>
      <c r="H27" s="106"/>
      <c r="I27" s="106"/>
      <c r="J27" s="106"/>
      <c r="K27" s="106" t="s">
        <v>739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749</v>
      </c>
      <c r="AA27" s="106"/>
      <c r="AB27" s="106"/>
      <c r="AC27" s="106"/>
      <c r="AD27" s="106"/>
      <c r="AE27" s="106" t="s">
        <v>750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720</v>
      </c>
      <c r="G28" s="88"/>
      <c r="H28" s="88"/>
      <c r="I28" s="88"/>
      <c r="J28" s="88"/>
      <c r="K28" s="88" t="s">
        <v>721</v>
      </c>
      <c r="L28" s="88"/>
      <c r="M28" s="88"/>
      <c r="N28" s="88"/>
      <c r="O28" s="89"/>
      <c r="P28" s="78">
        <v>3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730</v>
      </c>
      <c r="AA28" s="88"/>
      <c r="AB28" s="88"/>
      <c r="AC28" s="88"/>
      <c r="AD28" s="88"/>
      <c r="AE28" s="88" t="s">
        <v>718</v>
      </c>
      <c r="AF28" s="88"/>
      <c r="AG28" s="88"/>
      <c r="AH28" s="88"/>
      <c r="AI28" s="89"/>
      <c r="AJ28" s="78">
        <v>3</v>
      </c>
      <c r="AK28" s="78"/>
      <c r="AL28" s="94">
        <v>167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740</v>
      </c>
      <c r="G29" s="106"/>
      <c r="H29" s="106"/>
      <c r="I29" s="106"/>
      <c r="J29" s="106"/>
      <c r="K29" s="106" t="s">
        <v>741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751</v>
      </c>
      <c r="AA29" s="106"/>
      <c r="AB29" s="106"/>
      <c r="AC29" s="106"/>
      <c r="AD29" s="106"/>
      <c r="AE29" s="106" t="s">
        <v>752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722</v>
      </c>
      <c r="G30" s="88"/>
      <c r="H30" s="88"/>
      <c r="I30" s="88"/>
      <c r="J30" s="88"/>
      <c r="K30" s="88" t="s">
        <v>723</v>
      </c>
      <c r="L30" s="88"/>
      <c r="M30" s="88"/>
      <c r="N30" s="88"/>
      <c r="O30" s="89"/>
      <c r="P30" s="78">
        <v>3</v>
      </c>
      <c r="Q30" s="78"/>
      <c r="R30" s="94">
        <v>168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731</v>
      </c>
      <c r="AA30" s="88"/>
      <c r="AB30" s="88"/>
      <c r="AC30" s="88"/>
      <c r="AD30" s="88"/>
      <c r="AE30" s="88" t="s">
        <v>732</v>
      </c>
      <c r="AF30" s="88"/>
      <c r="AG30" s="88"/>
      <c r="AH30" s="88"/>
      <c r="AI30" s="89"/>
      <c r="AJ30" s="78">
        <v>2</v>
      </c>
      <c r="AK30" s="78"/>
      <c r="AL30" s="94">
        <v>158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742</v>
      </c>
      <c r="G31" s="81"/>
      <c r="H31" s="81"/>
      <c r="I31" s="81"/>
      <c r="J31" s="81"/>
      <c r="K31" s="81" t="s">
        <v>743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753</v>
      </c>
      <c r="AA31" s="81"/>
      <c r="AB31" s="81"/>
      <c r="AC31" s="81"/>
      <c r="AD31" s="81"/>
      <c r="AE31" s="81" t="s">
        <v>754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IF(S2="","",VLOOKUP(S2,チーム番号!A3:E502,5,FALSE))</f>
        <v>川崎市立向丘中学校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2137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川崎市立向丘中学校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わたなべ</v>
      </c>
      <c r="F7" s="328"/>
      <c r="G7" s="328"/>
      <c r="H7" s="328"/>
      <c r="I7" s="328"/>
      <c r="J7" s="328"/>
      <c r="K7" s="328" t="str">
        <f>IF(入力!L12="","",入力!L12)</f>
        <v>ひでお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ありくに</v>
      </c>
      <c r="V7" s="155"/>
      <c r="W7" s="155"/>
      <c r="X7" s="155"/>
      <c r="Y7" s="155"/>
      <c r="Z7" s="330"/>
      <c r="AA7" s="310" t="str">
        <f>IF(入力!AB12="","",入力!AB12)</f>
        <v>つよし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渡部</v>
      </c>
      <c r="F8" s="351"/>
      <c r="G8" s="351"/>
      <c r="H8" s="351"/>
      <c r="I8" s="351"/>
      <c r="J8" s="351"/>
      <c r="K8" s="351" t="str">
        <f>IF(入力!L13="","",入力!L13)</f>
        <v>英夫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有國</v>
      </c>
      <c r="V8" s="319"/>
      <c r="W8" s="319"/>
      <c r="X8" s="319"/>
      <c r="Y8" s="319"/>
      <c r="Z8" s="320"/>
      <c r="AA8" s="321" t="str">
        <f>IF(入力!AB13="","",入力!AB13)</f>
        <v>剛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いわさき</v>
      </c>
      <c r="F9" s="155"/>
      <c r="G9" s="155"/>
      <c r="H9" s="155"/>
      <c r="I9" s="155"/>
      <c r="J9" s="330"/>
      <c r="K9" s="310" t="str">
        <f>IF(入力!L14="","",入力!L14)</f>
        <v>かいり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やまだ</v>
      </c>
      <c r="V9" s="155"/>
      <c r="W9" s="155"/>
      <c r="X9" s="155"/>
      <c r="Y9" s="155"/>
      <c r="Z9" s="330"/>
      <c r="AA9" s="310" t="str">
        <f>IF(入力!AB14="","",入力!AB14)</f>
        <v>りく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岩﨑</v>
      </c>
      <c r="F10" s="336"/>
      <c r="G10" s="336"/>
      <c r="H10" s="336"/>
      <c r="I10" s="336"/>
      <c r="J10" s="337"/>
      <c r="K10" s="338" t="str">
        <f>IF(入力!L15="","",入力!L15)</f>
        <v>開理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山田</v>
      </c>
      <c r="V10" s="336"/>
      <c r="W10" s="336"/>
      <c r="X10" s="336"/>
      <c r="Y10" s="336"/>
      <c r="Z10" s="337"/>
      <c r="AA10" s="338" t="str">
        <f>IF(入力!AB15="","",入力!AB15)</f>
        <v>凜玖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やまだ</v>
      </c>
      <c r="F15" s="286"/>
      <c r="G15" s="286"/>
      <c r="H15" s="286"/>
      <c r="I15" s="286"/>
      <c r="J15" s="286" t="str">
        <f>IF(入力!K20="","",入力!K20)</f>
        <v>りく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やすだ</v>
      </c>
      <c r="Z15" s="286"/>
      <c r="AA15" s="286"/>
      <c r="AB15" s="286"/>
      <c r="AC15" s="286"/>
      <c r="AD15" s="286" t="str">
        <f>IF(入力!AE20="","",入力!AE20)</f>
        <v>つよし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山田</v>
      </c>
      <c r="F16" s="302"/>
      <c r="G16" s="302"/>
      <c r="H16" s="302"/>
      <c r="I16" s="302"/>
      <c r="J16" s="302" t="str">
        <f>IF(入力!K21="","",入力!K21)</f>
        <v>凜玖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安田</v>
      </c>
      <c r="Z16" s="302"/>
      <c r="AA16" s="302"/>
      <c r="AB16" s="302"/>
      <c r="AC16" s="302"/>
      <c r="AD16" s="302" t="str">
        <f>IF(入力!AE21="","",入力!AE21)</f>
        <v>剛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わたなべ</v>
      </c>
      <c r="F17" s="281"/>
      <c r="G17" s="281"/>
      <c r="H17" s="281"/>
      <c r="I17" s="281"/>
      <c r="J17" s="281" t="str">
        <f>IF(入力!K22="","",入力!K22)</f>
        <v>しゅん</v>
      </c>
      <c r="K17" s="281"/>
      <c r="L17" s="281"/>
      <c r="M17" s="281"/>
      <c r="N17" s="282"/>
      <c r="O17" s="283">
        <f>IF(入力!P22="","",入力!P22)</f>
        <v>1</v>
      </c>
      <c r="P17" s="283"/>
      <c r="Q17" s="275">
        <f>IF(入力!R22="","",入力!R22)</f>
        <v>178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たまき</v>
      </c>
      <c r="Z17" s="281"/>
      <c r="AA17" s="281"/>
      <c r="AB17" s="281"/>
      <c r="AC17" s="281"/>
      <c r="AD17" s="281" t="str">
        <f>IF(入力!AE22="","",入力!AE22)</f>
        <v>ゆうき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渡辺</v>
      </c>
      <c r="F18" s="274"/>
      <c r="G18" s="274"/>
      <c r="H18" s="274"/>
      <c r="I18" s="274"/>
      <c r="J18" s="274" t="str">
        <f>IF(入力!K23="","",入力!K23)</f>
        <v>隼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玉木</v>
      </c>
      <c r="Z18" s="274"/>
      <c r="AA18" s="274"/>
      <c r="AB18" s="274"/>
      <c r="AC18" s="274"/>
      <c r="AD18" s="274" t="str">
        <f>IF(入力!AE23="","",入力!AE23)</f>
        <v>結樹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いばた</v>
      </c>
      <c r="F19" s="281"/>
      <c r="G19" s="281"/>
      <c r="H19" s="281"/>
      <c r="I19" s="281"/>
      <c r="J19" s="281" t="str">
        <f>IF(入力!K24="","",入力!K24)</f>
        <v>こういち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ぬまくら</v>
      </c>
      <c r="Z19" s="281"/>
      <c r="AA19" s="281"/>
      <c r="AB19" s="281"/>
      <c r="AC19" s="281"/>
      <c r="AD19" s="281" t="str">
        <f>IF(入力!AE24="","",入力!AE24)</f>
        <v>みつき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井畑</v>
      </c>
      <c r="F20" s="274"/>
      <c r="G20" s="274"/>
      <c r="H20" s="274"/>
      <c r="I20" s="274"/>
      <c r="J20" s="274" t="str">
        <f>IF(入力!K25="","",入力!K25)</f>
        <v>晃一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沼倉</v>
      </c>
      <c r="Z20" s="274"/>
      <c r="AA20" s="274"/>
      <c r="AB20" s="274"/>
      <c r="AC20" s="274"/>
      <c r="AD20" s="274" t="str">
        <f>IF(入力!AE25="","",入力!AE25)</f>
        <v>光希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おおがね</v>
      </c>
      <c r="F21" s="281"/>
      <c r="G21" s="281"/>
      <c r="H21" s="281"/>
      <c r="I21" s="281"/>
      <c r="J21" s="281" t="str">
        <f>IF(入力!K26="","",入力!K26)</f>
        <v>りゅうのすけ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ささき</v>
      </c>
      <c r="Z21" s="281"/>
      <c r="AA21" s="281"/>
      <c r="AB21" s="281"/>
      <c r="AC21" s="281"/>
      <c r="AD21" s="281" t="str">
        <f>IF(入力!AE26="","",入力!AE26)</f>
        <v>みれ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大兼</v>
      </c>
      <c r="F22" s="274"/>
      <c r="G22" s="274"/>
      <c r="H22" s="274"/>
      <c r="I22" s="274"/>
      <c r="J22" s="274" t="str">
        <f>IF(入力!K27="","",入力!K27)</f>
        <v>琉之介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佐々木</v>
      </c>
      <c r="Z22" s="274"/>
      <c r="AA22" s="274"/>
      <c r="AB22" s="274"/>
      <c r="AC22" s="274"/>
      <c r="AD22" s="274" t="str">
        <f>IF(入力!AE27="","",入力!AE27)</f>
        <v>未來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まつむら</v>
      </c>
      <c r="F23" s="281"/>
      <c r="G23" s="281"/>
      <c r="H23" s="281"/>
      <c r="I23" s="281"/>
      <c r="J23" s="281" t="str">
        <f>IF(入力!K28="","",入力!K28)</f>
        <v>だいき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かわい</v>
      </c>
      <c r="Z23" s="281"/>
      <c r="AA23" s="281"/>
      <c r="AB23" s="281"/>
      <c r="AC23" s="281"/>
      <c r="AD23" s="281" t="str">
        <f>IF(入力!AE28="","",入力!AE28)</f>
        <v>ふみや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167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松村</v>
      </c>
      <c r="F24" s="274"/>
      <c r="G24" s="274"/>
      <c r="H24" s="274"/>
      <c r="I24" s="274"/>
      <c r="J24" s="274" t="str">
        <f>IF(入力!K29="","",入力!K29)</f>
        <v>大輝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河井</v>
      </c>
      <c r="Z24" s="274"/>
      <c r="AA24" s="274"/>
      <c r="AB24" s="274"/>
      <c r="AC24" s="274"/>
      <c r="AD24" s="274" t="str">
        <f>IF(入力!AE29="","",入力!AE29)</f>
        <v>郁弥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はやし</v>
      </c>
      <c r="F25" s="281"/>
      <c r="G25" s="281"/>
      <c r="H25" s="281"/>
      <c r="I25" s="281"/>
      <c r="J25" s="281" t="str">
        <f>IF(入力!K30="","",入力!K30)</f>
        <v>いっせい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のぐち</v>
      </c>
      <c r="Z25" s="281"/>
      <c r="AA25" s="281"/>
      <c r="AB25" s="281"/>
      <c r="AC25" s="281"/>
      <c r="AD25" s="281" t="str">
        <f>IF(入力!AE30="","",入力!AE30)</f>
        <v>まさき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林</v>
      </c>
      <c r="F26" s="315"/>
      <c r="G26" s="315"/>
      <c r="H26" s="315"/>
      <c r="I26" s="315"/>
      <c r="J26" s="315" t="str">
        <f>IF(入力!K31="","",入力!K31)</f>
        <v>一青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野口</v>
      </c>
      <c r="Z26" s="315"/>
      <c r="AA26" s="315"/>
      <c r="AB26" s="315"/>
      <c r="AC26" s="315"/>
      <c r="AD26" s="315" t="str">
        <f>IF(入力!AE31="","",入力!AE31)</f>
        <v>真幸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27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2137</v>
      </c>
      <c r="B7" s="46" t="str">
        <f>入力!$F$3</f>
        <v>川崎市立向丘中学校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216</v>
      </c>
      <c r="G7" s="57" t="str">
        <f>IF(入力!$I$6="","",入力!$I$6)</f>
        <v>0031</v>
      </c>
      <c r="H7" s="46"/>
      <c r="I7" s="46" t="str">
        <f>IF(入力!$L$5="","",入力!$L$5)</f>
        <v>川崎市宮前区神木本町5-11-1</v>
      </c>
      <c r="J7" s="46"/>
      <c r="K7" s="57" t="str">
        <f>IF(入力!$AB$4="","",入力!$AB$4)</f>
        <v>044</v>
      </c>
      <c r="L7" s="57" t="str">
        <f>IF(入力!$AG$4="","",入力!$AG$4)</f>
        <v>866</v>
      </c>
      <c r="M7" s="57" t="str">
        <f>IF(入力!$AL$4="","",入力!$AL$4)</f>
        <v>2875</v>
      </c>
      <c r="N7" s="57" t="str">
        <f>IF(入力!$AB$6="","",入力!$AB$6)</f>
        <v>044</v>
      </c>
      <c r="O7" s="57" t="str">
        <f>IF(入力!$AG$6="","",入力!$AG$6)</f>
        <v>855</v>
      </c>
      <c r="P7" s="57" t="str">
        <f>IF(入力!$AL$6="","",入力!$AL$6)</f>
        <v>2294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渡部</v>
      </c>
      <c r="D16" s="46" t="str">
        <f>IF(入力!$L$13="","",入力!$L$13)</f>
        <v>英夫</v>
      </c>
      <c r="E16" s="46" t="str">
        <f>IF(入力!$F$12="","",入力!$F$12)</f>
        <v>わたなべ</v>
      </c>
      <c r="F16" s="46" t="str">
        <f>IF(入力!$L$12="","",入力!$L$12)</f>
        <v>ひでお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有國</v>
      </c>
      <c r="D17" s="46" t="str">
        <f>IF(入力!$AB$13="","",入力!$AB$13)</f>
        <v>剛</v>
      </c>
      <c r="E17" s="46" t="str">
        <f>IF(入力!$V$12="","",入力!$V$12)</f>
        <v>ありくに</v>
      </c>
      <c r="F17" s="46" t="str">
        <f>IF(入力!$AB$12="","",入力!$AB$12)</f>
        <v>つよし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岩﨑</v>
      </c>
      <c r="D20" s="46" t="str">
        <f>IF(入力!$L$15="","",入力!$L$15)</f>
        <v>開理</v>
      </c>
      <c r="E20" s="46" t="str">
        <f>IF(入力!$F$14="","",入力!$F$14)</f>
        <v>いわさき</v>
      </c>
      <c r="F20" s="46" t="str">
        <f>IF(入力!$L$14="","",入力!$L$14)</f>
        <v>かいり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山田</v>
      </c>
      <c r="D24" s="46" t="str">
        <f>IF(入力!$AB$15="","",入力!$AB$15)</f>
        <v>凜玖</v>
      </c>
      <c r="E24" s="46" t="str">
        <f>IF(入力!$V$14="","",入力!$V$14)</f>
        <v>やまだ</v>
      </c>
      <c r="F24" s="46" t="str">
        <f>IF(入力!$AB$14="","",入力!$AB$14)</f>
        <v>りく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山田</v>
      </c>
      <c r="D53" s="46" t="str">
        <f>IF(入力!K21="","",入力!K21)</f>
        <v>凜玖</v>
      </c>
      <c r="E53" s="46" t="str">
        <f>IF(入力!F20="","",入力!F20)</f>
        <v>やまだ</v>
      </c>
      <c r="F53" s="46" t="str">
        <f>IF(入力!K20="","",入力!K20)</f>
        <v>りく</v>
      </c>
      <c r="G53" s="46"/>
      <c r="H53" s="46"/>
      <c r="I53" s="46">
        <f>IF(入力!P20="","",入力!P20)</f>
        <v>3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渡辺</v>
      </c>
      <c r="D54" s="46" t="str">
        <f>IF(入力!K23="","",入力!K23)</f>
        <v>隼</v>
      </c>
      <c r="E54" s="46" t="str">
        <f>IF(入力!F22="","",入力!F22)</f>
        <v>わたなべ</v>
      </c>
      <c r="F54" s="46" t="str">
        <f>IF(入力!K22="","",入力!K22)</f>
        <v>しゅん</v>
      </c>
      <c r="G54" s="46"/>
      <c r="H54" s="46"/>
      <c r="I54" s="46">
        <f>IF(入力!P22="","",入力!P22)</f>
        <v>1</v>
      </c>
      <c r="J54" s="46">
        <f>IF(入力!R22="","",入力!R22)</f>
        <v>178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井畑</v>
      </c>
      <c r="D55" s="46" t="str">
        <f>IF(入力!K25="","",入力!K25)</f>
        <v>晃一</v>
      </c>
      <c r="E55" s="46" t="str">
        <f>IF(入力!F24="","",入力!F24)</f>
        <v>いばた</v>
      </c>
      <c r="F55" s="46" t="str">
        <f>IF(入力!K24="","",入力!K24)</f>
        <v>こういち</v>
      </c>
      <c r="G55" s="46"/>
      <c r="H55" s="46"/>
      <c r="I55" s="46">
        <f>IF(入力!P24="","",入力!P24)</f>
        <v>3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大兼</v>
      </c>
      <c r="D56" s="46" t="str">
        <f>IF(入力!K27="","",入力!K27)</f>
        <v>琉之介</v>
      </c>
      <c r="E56" s="46" t="str">
        <f>IF(入力!F26="","",入力!F26)</f>
        <v>おおがね</v>
      </c>
      <c r="F56" s="46" t="str">
        <f>IF(入力!K26="","",入力!K26)</f>
        <v>りゅうのすけ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松村</v>
      </c>
      <c r="D57" s="46" t="str">
        <f>IF(入力!K29="","",入力!K29)</f>
        <v>大輝</v>
      </c>
      <c r="E57" s="46" t="str">
        <f>IF(入力!F28="","",入力!F28)</f>
        <v>まつむら</v>
      </c>
      <c r="F57" s="46" t="str">
        <f>IF(入力!K28="","",入力!K28)</f>
        <v>だいき</v>
      </c>
      <c r="G57" s="46"/>
      <c r="H57" s="46"/>
      <c r="I57" s="46">
        <f>IF(入力!P28="","",入力!P28)</f>
        <v>3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林</v>
      </c>
      <c r="D58" s="46" t="str">
        <f>IF(入力!K31="","",入力!K31)</f>
        <v>一青</v>
      </c>
      <c r="E58" s="46" t="str">
        <f>IF(入力!F30="","",入力!F30)</f>
        <v>はやし</v>
      </c>
      <c r="F58" s="46" t="str">
        <f>IF(入力!K30="","",入力!K30)</f>
        <v>いっせい</v>
      </c>
      <c r="G58" s="46"/>
      <c r="H58" s="46"/>
      <c r="I58" s="46">
        <f>IF(入力!P30="","",入力!P30)</f>
        <v>3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安田</v>
      </c>
      <c r="D59" s="46" t="str">
        <f>IF(入力!AE21="","",入力!AE21)</f>
        <v>剛</v>
      </c>
      <c r="E59" s="46" t="str">
        <f>IF(入力!Z20="","",入力!Z20)</f>
        <v>やすだ</v>
      </c>
      <c r="F59" s="46" t="str">
        <f>IF(入力!AE20="","",入力!AE20)</f>
        <v>つよし</v>
      </c>
      <c r="G59" s="46"/>
      <c r="H59" s="46"/>
      <c r="I59" s="46">
        <f>IF(入力!AJ20="","",入力!AJ20)</f>
        <v>3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玉木</v>
      </c>
      <c r="D60" s="46" t="str">
        <f>IF(入力!AE23="","",入力!AE23)</f>
        <v>結樹</v>
      </c>
      <c r="E60" s="46" t="str">
        <f>IF(入力!Z22="","",入力!Z22)</f>
        <v>たまき</v>
      </c>
      <c r="F60" s="46" t="str">
        <f>IF(入力!AE22="","",入力!AE22)</f>
        <v>ゆうき</v>
      </c>
      <c r="G60" s="46"/>
      <c r="H60" s="46"/>
      <c r="I60" s="46">
        <f>IF(入力!AJ22="","",入力!AJ22)</f>
        <v>3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沼倉</v>
      </c>
      <c r="D61" s="46" t="str">
        <f>IF(入力!AE25="","",入力!AE25)</f>
        <v>光希</v>
      </c>
      <c r="E61" s="46" t="str">
        <f>IF(入力!Z24="","",入力!Z24)</f>
        <v>ぬまくら</v>
      </c>
      <c r="F61" s="46" t="str">
        <f>IF(入力!AE24="","",入力!AE24)</f>
        <v>みつき</v>
      </c>
      <c r="G61" s="46"/>
      <c r="H61" s="46"/>
      <c r="I61" s="46">
        <f>IF(入力!AJ24="","",入力!AJ24)</f>
        <v>3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佐々木</v>
      </c>
      <c r="D62" s="46" t="str">
        <f>IF(入力!AE27="","",入力!AE27)</f>
        <v>未來</v>
      </c>
      <c r="E62" s="46" t="str">
        <f>IF(入力!Z26="","",入力!Z26)</f>
        <v>ささき</v>
      </c>
      <c r="F62" s="46" t="str">
        <f>IF(入力!AE26="","",入力!AE26)</f>
        <v>みれ</v>
      </c>
      <c r="G62" s="46"/>
      <c r="H62" s="46"/>
      <c r="I62" s="46">
        <f>IF(入力!AJ26="","",入力!AJ26)</f>
        <v>3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河井</v>
      </c>
      <c r="D63" s="46" t="str">
        <f>IF(入力!AE29="","",入力!AE29)</f>
        <v>郁弥</v>
      </c>
      <c r="E63" s="46" t="str">
        <f>IF(入力!Z28="","",入力!Z28)</f>
        <v>かわい</v>
      </c>
      <c r="F63" s="46" t="str">
        <f>IF(入力!AE28="","",入力!AE28)</f>
        <v>ふみや</v>
      </c>
      <c r="G63" s="46"/>
      <c r="H63" s="46"/>
      <c r="I63" s="46">
        <f>IF(入力!AJ28="","",入力!AJ28)</f>
        <v>3</v>
      </c>
      <c r="J63" s="46">
        <f>IF(入力!AL28="","",入力!AL28)</f>
        <v>167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野口</v>
      </c>
      <c r="D64" s="46" t="str">
        <f>IF(入力!AE31="","",入力!AE31)</f>
        <v>真幸</v>
      </c>
      <c r="E64" s="46" t="str">
        <f>IF(入力!Z30="","",入力!Z30)</f>
        <v>のぐち</v>
      </c>
      <c r="F64" s="46" t="str">
        <f>IF(入力!AE30="","",入力!AE30)</f>
        <v>まさき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2018-05-01T14:05:24Z</cp:lastPrinted>
  <dcterms:created xsi:type="dcterms:W3CDTF">2006-11-03T01:52:14Z</dcterms:created>
  <dcterms:modified xsi:type="dcterms:W3CDTF">2018-05-01T14:06:27Z</dcterms:modified>
</cp:coreProperties>
</file>