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部活動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<sst xmlns="http://schemas.openxmlformats.org/spreadsheetml/2006/main" count="1472" uniqueCount="758">
  <si>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</si>
  <si>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</si>
  <si>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</si>
  <si>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</si>
  <si>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</si>
  <si>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</si>
  <si>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</si>
  <si>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</si>
  <si>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</si>
  <si>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</si>
  <si>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</si>
  <si>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</si>
  <si>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</si>
  <si>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</si>
  <si>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</si>
  <si>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</si>
  <si>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</si>
  <si>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</si>
  <si>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</si>
  <si>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</si>
  <si>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</si>
  <si>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</si>
  <si>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</si>
  <si>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</si>
  <si>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</si>
  <si>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</si>
  <si>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</si>
  <si>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</si>
  <si>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</si>
  <si>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</si>
  <si>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</si>
  <si>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</si>
  <si>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</si>
  <si>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</si>
  <si>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</si>
  <si>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</si>
  <si>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</si>
  <si>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</si>
  <si>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</si>
  <si>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</si>
  <si>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</si>
  <si>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</si>
  <si>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</si>
  <si>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</si>
  <si>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</si>
  <si>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</si>
  <si>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</si>
  <si>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</si>
  <si>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</si>
  <si>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</si>
  <si>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</si>
  <si>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</si>
  <si>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</si>
  <si>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</si>
  <si>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</si>
  <si>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</si>
  <si>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</si>
  <si>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</si>
  <si>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</si>
  <si>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</si>
  <si>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</si>
  <si>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</si>
  <si>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</si>
  <si>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</si>
  <si>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</si>
  <si>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</si>
  <si>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</si>
  <si>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</si>
  <si>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</si>
  <si>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</si>
  <si>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</si>
  <si>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</si>
  <si>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</si>
  <si>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</si>
  <si>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</si>
  <si>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</si>
  <si>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</si>
  <si>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</si>
  <si>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</si>
  <si>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</si>
  <si>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</si>
  <si>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</si>
  <si>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</si>
  <si>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</si>
  <si>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</si>
  <si>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</si>
  <si>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</si>
  <si>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</si>
  <si>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</si>
  <si>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</si>
  <si>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</si>
  <si>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</si>
  <si>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</si>
  <si>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</si>
  <si>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</si>
  <si>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</si>
  <si>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</si>
  <si>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</si>
  <si>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</si>
  <si>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</si>
  <si>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</si>
  <si>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</si>
  <si>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</si>
  <si>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</si>
  <si>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</si>
  <si>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</si>
  <si>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</si>
  <si>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</si>
  <si>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</si>
  <si>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</si>
  <si>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</si>
  <si>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</si>
  <si>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</si>
  <si>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</si>
  <si>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</si>
  <si>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</si>
  <si>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</si>
  <si>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</si>
  <si>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</si>
  <si>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</si>
  <si>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</si>
  <si>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</si>
  <si>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</si>
  <si>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</si>
  <si>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</si>
  <si>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</si>
  <si>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</si>
  <si>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</si>
  <si>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</si>
  <si>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</si>
  <si>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</si>
  <si>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</si>
  <si>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</si>
  <si>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</si>
  <si>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</si>
  <si>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</si>
  <si>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</si>
  <si>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</si>
  <si>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</si>
  <si>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</si>
  <si>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</si>
  <si>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</si>
  <si>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</si>
  <si>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</si>
  <si>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</si>
  <si>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</si>
  <si>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</si>
  <si>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</si>
  <si>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</si>
  <si>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</si>
  <si>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</si>
  <si>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</si>
  <si>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</si>
  <si>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</si>
  <si>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</si>
  <si>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</si>
  <si>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</si>
  <si>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</si>
  <si>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</si>
  <si>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</si>
  <si>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</si>
  <si>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</si>
  <si>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</si>
  <si>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</si>
  <si>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</si>
  <si>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</si>
  <si>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</si>
  <si>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</si>
  <si>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</si>
  <si>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</si>
  <si>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</si>
  <si>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</si>
  <si>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</si>
  <si>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</si>
  <si>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</si>
  <si>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</si>
  <si>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</si>
  <si>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</si>
  <si>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</si>
  <si>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</si>
  <si>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</si>
  <si>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</si>
  <si>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</si>
  <si>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</si>
  <si>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</si>
  <si>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</si>
  <si>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</si>
  <si>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</si>
  <si>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</si>
  <si>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</si>
  <si>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</si>
  <si>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</si>
  <si>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</si>
  <si>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</si>
  <si>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</si>
  <si>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</si>
  <si>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</si>
  <si>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</si>
  <si>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</si>
  <si>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</si>
  <si>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</si>
  <si>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</si>
  <si>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</si>
  <si>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</si>
  <si>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</si>
  <si>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</si>
  <si>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</si>
  <si>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</si>
  <si>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</si>
  <si>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</si>
  <si>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</si>
  <si>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</si>
  <si>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</si>
  <si>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</si>
  <si>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</si>
  <si>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</si>
  <si>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</si>
  <si>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</si>
  <si>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</si>
  <si>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</si>
  <si>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</si>
  <si>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</si>
  <si>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</si>
  <si>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</si>
  <si>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</si>
  <si>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</si>
  <si>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</si>
  <si>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</si>
  <si>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</si>
  <si>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</si>
  <si>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</si>
  <si>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</si>
  <si>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</si>
  <si>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</si>
  <si>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</si>
  <si>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</si>
  <si>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</si>
  <si>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</si>
  <si>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</si>
  <si>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</si>
  <si>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</si>
  <si>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</si>
  <si>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</si>
  <si>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</si>
  <si>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</si>
  <si>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</si>
  <si>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</si>
  <si>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</si>
  <si>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</si>
  <si>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</si>
  <si>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</si>
  <si>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</si>
  <si>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</si>
  <si>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</si>
  <si>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</si>
  <si>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</si>
  <si>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</si>
  <si>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</si>
  <si>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</si>
  <si>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</si>
  <si>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</si>
  <si>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</si>
  <si>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</si>
  <si>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</si>
  <si>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</si>
  <si>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</si>
  <si>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</si>
  <si>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</si>
  <si>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</si>
  <si>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</si>
  <si>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</si>
  <si>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</si>
  <si>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</si>
  <si>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</si>
  <si>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</si>
  <si>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</si>
  <si>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</si>
  <si>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</si>
  <si>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</si>
  <si>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</si>
  <si>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</si>
  <si>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</si>
  <si>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</si>
  <si>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</si>
  <si>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</si>
  <si>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</si>
  <si>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</si>
  <si>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</si>
  <si>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</si>
  <si>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</si>
  <si>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</si>
  <si>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</si>
  <si>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</si>
  <si>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</si>
  <si>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</si>
  <si>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</si>
  <si>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</si>
  <si>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</si>
  <si>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</si>
  <si>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</si>
  <si>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</si>
  <si>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</si>
  <si>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</si>
  <si>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</si>
  <si>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</si>
  <si>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</si>
  <si>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</si>
  <si>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</si>
  <si>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</si>
  <si>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</si>
  <si>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</si>
  <si>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</si>
  <si>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</si>
  <si>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</si>
  <si>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</si>
  <si>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</si>
  <si>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</si>
  <si>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</si>
  <si>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</si>
  <si>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</si>
  <si>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</si>
  <si>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</si>
  <si>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</si>
  <si>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</si>
  <si>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</si>
  <si>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</si>
  <si>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</si>
  <si>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</si>
  <si>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</si>
  <si>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</si>
  <si>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</si>
  <si>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</si>
  <si>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</si>
  <si>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</si>
  <si>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</si>
  <si>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</si>
  <si>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</si>
  <si>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</si>
  <si>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</si>
  <si>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</si>
  <si>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</si>
  <si>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</si>
  <si>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</si>
  <si>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</si>
  <si>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</si>
  <si>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</si>
  <si>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</si>
  <si>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</si>
  <si>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</si>
  <si>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</si>
  <si>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</si>
  <si>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</si>
  <si>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</si>
  <si>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</si>
  <si>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</si>
  <si>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</si>
  <si>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</si>
  <si>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</si>
  <si>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</si>
  <si>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</si>
  <si>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</si>
  <si>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</si>
  <si>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</si>
  <si>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</si>
  <si>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</si>
  <si>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</si>
  <si>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</si>
  <si>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</si>
  <si>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</si>
  <si>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</si>
  <si>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</si>
  <si>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</si>
  <si>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</si>
  <si>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</si>
  <si>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</si>
  <si>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</si>
  <si>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</si>
  <si>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</si>
  <si>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</si>
  <si>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</si>
  <si>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</si>
  <si>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</si>
  <si>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</si>
  <si>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</si>
  <si>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</si>
  <si>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</si>
  <si>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</si>
  <si>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</si>
  <si>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</si>
  <si>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</si>
  <si>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</si>
  <si>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</si>
  <si>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</si>
  <si>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</si>
  <si>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</si>
  <si>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</si>
  <si>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</si>
  <si>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</si>
  <si>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</si>
  <si>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</si>
  <si>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</si>
  <si>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</si>
  <si>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</si>
  <si>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</si>
  <si>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</si>
  <si>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</si>
  <si>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</si>
  <si>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</si>
  <si>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</si>
  <si>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</si>
  <si>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</si>
  <si>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</si>
  <si>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</si>
  <si>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</si>
  <si>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</si>
  <si>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</si>
  <si>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</si>
  <si>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</si>
  <si>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</si>
  <si>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</si>
  <si>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</si>
  <si>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</si>
  <si>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</si>
  <si>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</si>
  <si>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</si>
  <si>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</si>
  <si>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</si>
  <si>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</si>
  <si>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</si>
  <si>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</si>
  <si>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</si>
  <si>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</si>
  <si>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</si>
  <si>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</si>
  <si>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</si>
  <si>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</si>
  <si>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</si>
  <si>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</si>
  <si>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</si>
  <si>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</si>
  <si>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</si>
  <si>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</si>
  <si>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</si>
  <si>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</si>
  <si>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</si>
  <si>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</si>
  <si>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</si>
  <si>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</si>
  <si>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</si>
  <si>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</si>
  <si>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</si>
  <si>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</si>
  <si>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</si>
  <si>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</si>
  <si>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</si>
  <si>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</si>
  <si>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</si>
  <si>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</si>
  <si>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</si>
  <si>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</si>
  <si>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</si>
  <si>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</si>
  <si>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</si>
  <si>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</si>
  <si>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</si>
  <si>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</si>
  <si>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</si>
  <si>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</si>
  <si>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</si>
  <si>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</si>
  <si>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</si>
  <si>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</si>
  <si>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</si>
  <si>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</si>
  <si>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</si>
  <si>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</si>
  <si>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</si>
  <si>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</si>
  <si>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</si>
  <si>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</si>
  <si>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</si>
  <si>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</si>
  <si>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</si>
  <si>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</si>
  <si>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</si>
  <si>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</si>
  <si>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</si>
  <si>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</si>
  <si>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</si>
  <si>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</si>
  <si>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</si>
  <si>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</si>
  <si>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</si>
  <si>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</si>
  <si>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</si>
  <si>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</si>
  <si>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</si>
  <si>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</si>
  <si>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</si>
  <si>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</si>
  <si>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</si>
  <si>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</si>
  <si>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</si>
  <si>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</si>
  <si>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</si>
  <si>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</si>
  <si>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</si>
  <si>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</si>
  <si>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</si>
  <si>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</si>
  <si>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</si>
  <si>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</si>
  <si>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</si>
  <si>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</si>
  <si>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</si>
  <si>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</si>
  <si>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</si>
  <si>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</si>
  <si>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</si>
  <si>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</si>
  <si>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</si>
  <si>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</si>
  <si>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</si>
  <si>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</si>
  <si>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</si>
  <si>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</si>
  <si>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</si>
  <si>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</si>
  <si>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</si>
  <si>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</si>
  <si>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</si>
  <si>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</si>
  <si>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</si>
  <si>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</si>
  <si>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</si>
  <si>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</si>
  <si>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</si>
  <si>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</si>
  <si>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</si>
  <si>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</si>
  <si>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</si>
  <si>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</si>
  <si>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</si>
  <si>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</si>
  <si>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</si>
  <si>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</si>
  <si>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</si>
  <si>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</si>
  <si>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</si>
  <si>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</si>
  <si>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</si>
  <si>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</si>
  <si>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</si>
  <si>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</si>
  <si>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</si>
  <si>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</si>
  <si>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</si>
  <si>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</si>
  <si>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</si>
  <si>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</si>
  <si>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</si>
  <si>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</si>
  <si>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</si>
  <si>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</si>
  <si>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</si>
  <si>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</si>
  <si>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</si>
  <si>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</si>
  <si>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</si>
  <si>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</si>
  <si>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</si>
  <si>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</si>
  <si>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</si>
  <si>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</si>
  <si>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</si>
  <si>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</si>
  <si>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</si>
  <si>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</si>
  <si>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</si>
  <si>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</si>
  <si>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</si>
  <si>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</si>
  <si>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</si>
  <si>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</si>
  <si>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</si>
  <si>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</si>
  <si>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</si>
  <si>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</si>
  <si>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</si>
  <si>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</si>
  <si>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</si>
  <si>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</si>
  <si>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</si>
  <si>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</si>
  <si>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</si>
  <si>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</si>
  <si>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</si>
  <si>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</si>
  <si>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</si>
  <si>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</si>
  <si>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</si>
  <si>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</si>
  <si>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</si>
  <si>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</si>
  <si>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</si>
  <si>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</si>
  <si>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</si>
  <si>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</si>
  <si>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</si>
  <si>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</si>
  <si>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</si>
  <si>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</si>
  <si>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</si>
  <si>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</si>
  <si>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</si>
  <si>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</si>
  <si>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</si>
  <si>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</si>
  <si>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</si>
  <si>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</si>
  <si>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</si>
  <si>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</si>
  <si>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</si>
  <si>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</si>
  <si>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</si>
  <si>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</si>
  <si>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</si>
  <si>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</si>
  <si>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</si>
  <si>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</si>
  <si>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</si>
  <si>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</si>
  <si>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</si>
  <si>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</si>
  <si>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</si>
  <si>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</si>
  <si>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</si>
  <si>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</si>
  <si>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</si>
  <si>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</si>
  <si>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</si>
  <si>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</si>
  <si>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</si>
  <si>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</si>
  <si>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</si>
  <si>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</si>
  <si>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</si>
  <si>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</si>
  <si>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</si>
  <si>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</si>
  <si>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</si>
  <si>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</si>
  <si>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</si>
  <si>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</si>
  <si>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</si>
  <si>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</si>
  <si>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</si>
  <si>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</si>
  <si>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</si>
  <si>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</si>
  <si>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</si>
  <si>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</si>
  <si>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</si>
  <si>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</si>
  <si>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</si>
  <si>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</si>
  <si>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</si>
  <si>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</si>
  <si>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</si>
  <si>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</si>
  <si>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</si>
  <si>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</si>
  <si>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</si>
  <si>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</si>
  <si>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</si>
  <si>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</si>
  <si>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</si>
  <si>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</si>
  <si>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</si>
  <si>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</si>
  <si>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</si>
  <si>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</si>
  <si>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</si>
  <si>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</si>
  <si>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</si>
  <si>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</si>
  <si>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</si>
  <si>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</si>
  <si>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</si>
  <si>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</si>
  <si>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044</t>
    <phoneticPr fontId="2"/>
  </si>
  <si>
    <t>966</t>
    <phoneticPr fontId="2"/>
  </si>
  <si>
    <t>8515</t>
    <phoneticPr fontId="2"/>
  </si>
  <si>
    <t>8195</t>
    <phoneticPr fontId="2"/>
  </si>
  <si>
    <t>215</t>
    <phoneticPr fontId="2"/>
  </si>
  <si>
    <t>0003</t>
    <phoneticPr fontId="2"/>
  </si>
  <si>
    <t>川崎市麻生区高石3-25-1</t>
    <rPh sb="0" eb="3">
      <t>カワサキシ</t>
    </rPh>
    <rPh sb="3" eb="6">
      <t>アサオク</t>
    </rPh>
    <rPh sb="6" eb="7">
      <t>タカ</t>
    </rPh>
    <rPh sb="7" eb="8">
      <t>イシ</t>
    </rPh>
    <phoneticPr fontId="2"/>
  </si>
  <si>
    <t>松村</t>
    <rPh sb="0" eb="1">
      <t>マツ</t>
    </rPh>
    <rPh sb="1" eb="2">
      <t>ムラ</t>
    </rPh>
    <phoneticPr fontId="2"/>
  </si>
  <si>
    <t>展弘</t>
    <rPh sb="0" eb="1">
      <t>テン</t>
    </rPh>
    <rPh sb="1" eb="2">
      <t>ヒロ</t>
    </rPh>
    <phoneticPr fontId="2"/>
  </si>
  <si>
    <t>まつむら</t>
    <phoneticPr fontId="2"/>
  </si>
  <si>
    <t>のぶひろ</t>
    <phoneticPr fontId="2"/>
  </si>
  <si>
    <t>三村</t>
    <rPh sb="0" eb="2">
      <t>ミムラ</t>
    </rPh>
    <phoneticPr fontId="2"/>
  </si>
  <si>
    <t>琢人</t>
    <rPh sb="0" eb="1">
      <t>タク</t>
    </rPh>
    <rPh sb="1" eb="2">
      <t>ヒト</t>
    </rPh>
    <phoneticPr fontId="2"/>
  </si>
  <si>
    <t>みむら</t>
    <phoneticPr fontId="2"/>
  </si>
  <si>
    <t>たくと</t>
    <phoneticPr fontId="2"/>
  </si>
  <si>
    <t>沖</t>
    <rPh sb="0" eb="1">
      <t>オキ</t>
    </rPh>
    <phoneticPr fontId="2"/>
  </si>
  <si>
    <t>太智</t>
    <rPh sb="0" eb="2">
      <t>タイチ</t>
    </rPh>
    <phoneticPr fontId="2"/>
  </si>
  <si>
    <t>おき</t>
    <phoneticPr fontId="2"/>
  </si>
  <si>
    <t>たいち</t>
    <phoneticPr fontId="2"/>
  </si>
  <si>
    <t>おき</t>
    <phoneticPr fontId="2"/>
  </si>
  <si>
    <t>太智</t>
    <rPh sb="0" eb="1">
      <t>フト</t>
    </rPh>
    <rPh sb="1" eb="2">
      <t>チ</t>
    </rPh>
    <phoneticPr fontId="2"/>
  </si>
  <si>
    <t>土方</t>
    <rPh sb="0" eb="2">
      <t>ヒジカタ</t>
    </rPh>
    <phoneticPr fontId="2"/>
  </si>
  <si>
    <t>惇文</t>
    <rPh sb="0" eb="1">
      <t>ジュン</t>
    </rPh>
    <rPh sb="1" eb="2">
      <t>フミ</t>
    </rPh>
    <phoneticPr fontId="2"/>
  </si>
  <si>
    <t>ひじかた</t>
    <phoneticPr fontId="2"/>
  </si>
  <si>
    <t>あつふみ</t>
    <phoneticPr fontId="2"/>
  </si>
  <si>
    <t>ほしの</t>
    <phoneticPr fontId="2"/>
  </si>
  <si>
    <t>はじめ</t>
    <phoneticPr fontId="2"/>
  </si>
  <si>
    <t>星野</t>
    <rPh sb="0" eb="2">
      <t>ホシノ</t>
    </rPh>
    <phoneticPr fontId="2"/>
  </si>
  <si>
    <t>元</t>
    <rPh sb="0" eb="1">
      <t>モト</t>
    </rPh>
    <phoneticPr fontId="2"/>
  </si>
  <si>
    <t>吉田</t>
    <rPh sb="0" eb="2">
      <t>ヨシダ</t>
    </rPh>
    <phoneticPr fontId="2"/>
  </si>
  <si>
    <t>よしだ</t>
    <phoneticPr fontId="2"/>
  </si>
  <si>
    <t>まお</t>
    <phoneticPr fontId="2"/>
  </si>
  <si>
    <t>真央</t>
    <rPh sb="0" eb="1">
      <t>マ</t>
    </rPh>
    <rPh sb="1" eb="2">
      <t>ヒサシ</t>
    </rPh>
    <phoneticPr fontId="2"/>
  </si>
  <si>
    <t>まなべ</t>
    <phoneticPr fontId="2"/>
  </si>
  <si>
    <t>なると</t>
    <phoneticPr fontId="2"/>
  </si>
  <si>
    <t>眞鍋</t>
    <rPh sb="0" eb="2">
      <t>マナベ</t>
    </rPh>
    <phoneticPr fontId="2"/>
  </si>
  <si>
    <t>成人</t>
    <rPh sb="0" eb="1">
      <t>ナ</t>
    </rPh>
    <rPh sb="1" eb="2">
      <t>ヒト</t>
    </rPh>
    <phoneticPr fontId="2"/>
  </si>
  <si>
    <t>きのした</t>
    <phoneticPr fontId="2"/>
  </si>
  <si>
    <t>こころ</t>
    <phoneticPr fontId="2"/>
  </si>
  <si>
    <t>木下</t>
    <rPh sb="0" eb="2">
      <t>キノシタ</t>
    </rPh>
    <phoneticPr fontId="2"/>
  </si>
  <si>
    <t>想</t>
    <rPh sb="0" eb="1">
      <t>オモ</t>
    </rPh>
    <phoneticPr fontId="2"/>
  </si>
  <si>
    <t>森</t>
    <rPh sb="0" eb="1">
      <t>モリ</t>
    </rPh>
    <phoneticPr fontId="2"/>
  </si>
  <si>
    <t>淳登</t>
    <rPh sb="0" eb="1">
      <t>ジュン</t>
    </rPh>
    <rPh sb="1" eb="2">
      <t>ノボ</t>
    </rPh>
    <phoneticPr fontId="2"/>
  </si>
  <si>
    <t>もり</t>
    <phoneticPr fontId="2"/>
  </si>
  <si>
    <t>じゅんと</t>
    <phoneticPr fontId="2"/>
  </si>
  <si>
    <t>いわもと</t>
    <phoneticPr fontId="2"/>
  </si>
  <si>
    <t>岩本</t>
    <rPh sb="0" eb="2">
      <t>イワモト</t>
    </rPh>
    <phoneticPr fontId="2"/>
  </si>
  <si>
    <t>れお</t>
    <phoneticPr fontId="2"/>
  </si>
  <si>
    <t>怜於</t>
    <rPh sb="0" eb="1">
      <t>レイ</t>
    </rPh>
    <rPh sb="1" eb="2">
      <t>オ</t>
    </rPh>
    <phoneticPr fontId="2"/>
  </si>
  <si>
    <t>三井</t>
    <rPh sb="0" eb="2">
      <t>ミツイ</t>
    </rPh>
    <phoneticPr fontId="2"/>
  </si>
  <si>
    <t>舞陽</t>
    <rPh sb="0" eb="1">
      <t>マ</t>
    </rPh>
    <rPh sb="1" eb="2">
      <t>ヨウ</t>
    </rPh>
    <phoneticPr fontId="2"/>
  </si>
  <si>
    <t>みつい</t>
    <phoneticPr fontId="2"/>
  </si>
  <si>
    <t>まいや</t>
    <phoneticPr fontId="2"/>
  </si>
  <si>
    <t>きのうち</t>
    <phoneticPr fontId="2"/>
  </si>
  <si>
    <t>木野内</t>
    <rPh sb="0" eb="1">
      <t>キ</t>
    </rPh>
    <rPh sb="1" eb="2">
      <t>ノ</t>
    </rPh>
    <rPh sb="2" eb="3">
      <t>ウチ</t>
    </rPh>
    <phoneticPr fontId="2"/>
  </si>
  <si>
    <t>いつき</t>
    <phoneticPr fontId="2"/>
  </si>
  <si>
    <t>樹</t>
    <rPh sb="0" eb="1">
      <t>ジュ</t>
    </rPh>
    <phoneticPr fontId="2"/>
  </si>
  <si>
    <t>ふじた</t>
    <phoneticPr fontId="2"/>
  </si>
  <si>
    <t>藤田</t>
    <rPh sb="0" eb="2">
      <t>フジタ</t>
    </rPh>
    <phoneticPr fontId="2"/>
  </si>
  <si>
    <t>そうし</t>
    <phoneticPr fontId="2"/>
  </si>
  <si>
    <t>創侍</t>
    <rPh sb="0" eb="1">
      <t>ソウ</t>
    </rPh>
    <rPh sb="1" eb="2">
      <t>サムライ</t>
    </rPh>
    <phoneticPr fontId="2"/>
  </si>
  <si>
    <t>片桐</t>
    <rPh sb="0" eb="2">
      <t>カタギリ</t>
    </rPh>
    <phoneticPr fontId="2"/>
  </si>
  <si>
    <t>誠貴</t>
    <rPh sb="0" eb="1">
      <t>マコト</t>
    </rPh>
    <rPh sb="1" eb="2">
      <t>キ</t>
    </rPh>
    <phoneticPr fontId="2"/>
  </si>
  <si>
    <t>かたぎり</t>
    <phoneticPr fontId="2"/>
  </si>
  <si>
    <t>まさき</t>
    <phoneticPr fontId="2"/>
  </si>
  <si>
    <t>榎原　真也</t>
    <rPh sb="0" eb="2">
      <t>エバラ</t>
    </rPh>
    <rPh sb="3" eb="5">
      <t>シンヤ</t>
    </rPh>
    <phoneticPr fontId="2"/>
  </si>
  <si>
    <t>1</t>
    <phoneticPr fontId="2"/>
  </si>
  <si>
    <t>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</si>
</sst>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6"/>
      <color theme="0" tint="-4.9989318521683403E-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1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49" fontId="19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93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6" zoomScale="70" zoomScaleNormal="100" zoomScaleSheetLayoutView="70" workbookViewId="0">
      <selection activeCell="AE22" sqref="AE22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2138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川崎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川崎市立西生田中学校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696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694</v>
      </c>
      <c r="G6" s="131"/>
      <c r="H6" s="37" t="s">
        <v>586</v>
      </c>
      <c r="I6" s="132" t="s">
        <v>695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691</v>
      </c>
      <c r="AH6" s="97"/>
      <c r="AI6" s="97"/>
      <c r="AJ6" s="97"/>
      <c r="AK6" s="38" t="s">
        <v>587</v>
      </c>
      <c r="AL6" s="97" t="s">
        <v>693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366" t="s">
        <v>756</v>
      </c>
      <c r="W13" s="367"/>
      <c r="X13" s="367"/>
      <c r="Y13" s="367"/>
      <c r="Z13" s="367"/>
      <c r="AA13" s="367"/>
      <c r="AB13" s="368" t="s">
        <v>757</v>
      </c>
      <c r="AC13" s="369"/>
      <c r="AD13" s="369"/>
      <c r="AE13" s="369"/>
      <c r="AF13" s="369"/>
      <c r="AG13" s="370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703</v>
      </c>
      <c r="G14" s="179"/>
      <c r="H14" s="179"/>
      <c r="I14" s="179"/>
      <c r="J14" s="179"/>
      <c r="K14" s="179"/>
      <c r="L14" s="179" t="s">
        <v>704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707</v>
      </c>
      <c r="W14" s="179"/>
      <c r="X14" s="179"/>
      <c r="Y14" s="179"/>
      <c r="Z14" s="179"/>
      <c r="AA14" s="179"/>
      <c r="AB14" s="182" t="s">
        <v>708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701</v>
      </c>
      <c r="G15" s="170"/>
      <c r="H15" s="170"/>
      <c r="I15" s="170"/>
      <c r="J15" s="170"/>
      <c r="K15" s="170"/>
      <c r="L15" s="170" t="s">
        <v>702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705</v>
      </c>
      <c r="W15" s="170"/>
      <c r="X15" s="170"/>
      <c r="Y15" s="170"/>
      <c r="Z15" s="170"/>
      <c r="AA15" s="170"/>
      <c r="AB15" s="172" t="s">
        <v>706</v>
      </c>
      <c r="AC15" s="173"/>
      <c r="AD15" s="173"/>
      <c r="AE15" s="173"/>
      <c r="AF15" s="173"/>
      <c r="AG15" s="173"/>
      <c r="AH15" s="258">
        <v>16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709</v>
      </c>
      <c r="G20" s="213"/>
      <c r="H20" s="213"/>
      <c r="I20" s="213"/>
      <c r="J20" s="213"/>
      <c r="K20" s="213" t="s">
        <v>708</v>
      </c>
      <c r="L20" s="213"/>
      <c r="M20" s="213"/>
      <c r="N20" s="213"/>
      <c r="O20" s="214"/>
      <c r="P20" s="210">
        <v>3</v>
      </c>
      <c r="Q20" s="210"/>
      <c r="R20" s="215">
        <v>172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733</v>
      </c>
      <c r="AA20" s="213"/>
      <c r="AB20" s="213"/>
      <c r="AC20" s="213"/>
      <c r="AD20" s="213"/>
      <c r="AE20" s="213" t="s">
        <v>734</v>
      </c>
      <c r="AF20" s="213"/>
      <c r="AG20" s="213"/>
      <c r="AH20" s="213"/>
      <c r="AI20" s="214"/>
      <c r="AJ20" s="210">
        <v>3</v>
      </c>
      <c r="AK20" s="210"/>
      <c r="AL20" s="215">
        <v>168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705</v>
      </c>
      <c r="G21" s="228"/>
      <c r="H21" s="228"/>
      <c r="I21" s="228"/>
      <c r="J21" s="228"/>
      <c r="K21" s="228" t="s">
        <v>710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731</v>
      </c>
      <c r="AA21" s="228"/>
      <c r="AB21" s="228"/>
      <c r="AC21" s="228"/>
      <c r="AD21" s="228"/>
      <c r="AE21" s="228" t="s">
        <v>732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713</v>
      </c>
      <c r="G22" s="179"/>
      <c r="H22" s="179"/>
      <c r="I22" s="179"/>
      <c r="J22" s="179"/>
      <c r="K22" s="179" t="s">
        <v>714</v>
      </c>
      <c r="L22" s="179"/>
      <c r="M22" s="179"/>
      <c r="N22" s="179"/>
      <c r="O22" s="180"/>
      <c r="P22" s="222">
        <v>3</v>
      </c>
      <c r="Q22" s="222"/>
      <c r="R22" s="224">
        <v>178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735</v>
      </c>
      <c r="AA22" s="179"/>
      <c r="AB22" s="179"/>
      <c r="AC22" s="179"/>
      <c r="AD22" s="179"/>
      <c r="AE22" s="179" t="s">
        <v>737</v>
      </c>
      <c r="AF22" s="179"/>
      <c r="AG22" s="179"/>
      <c r="AH22" s="179"/>
      <c r="AI22" s="180"/>
      <c r="AJ22" s="222">
        <v>3</v>
      </c>
      <c r="AK22" s="222"/>
      <c r="AL22" s="224">
        <v>170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711</v>
      </c>
      <c r="G23" s="235"/>
      <c r="H23" s="235"/>
      <c r="I23" s="235"/>
      <c r="J23" s="235"/>
      <c r="K23" s="235" t="s">
        <v>712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736</v>
      </c>
      <c r="AA23" s="235"/>
      <c r="AB23" s="235"/>
      <c r="AC23" s="235"/>
      <c r="AD23" s="235"/>
      <c r="AE23" s="235" t="s">
        <v>738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715</v>
      </c>
      <c r="G24" s="179"/>
      <c r="H24" s="179"/>
      <c r="I24" s="179"/>
      <c r="J24" s="179"/>
      <c r="K24" s="179" t="s">
        <v>716</v>
      </c>
      <c r="L24" s="179"/>
      <c r="M24" s="179"/>
      <c r="N24" s="179"/>
      <c r="O24" s="180"/>
      <c r="P24" s="222">
        <v>3</v>
      </c>
      <c r="Q24" s="222"/>
      <c r="R24" s="224">
        <v>175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741</v>
      </c>
      <c r="AA24" s="179"/>
      <c r="AB24" s="179"/>
      <c r="AC24" s="179"/>
      <c r="AD24" s="179"/>
      <c r="AE24" s="179" t="s">
        <v>742</v>
      </c>
      <c r="AF24" s="179"/>
      <c r="AG24" s="179"/>
      <c r="AH24" s="179"/>
      <c r="AI24" s="180"/>
      <c r="AJ24" s="222">
        <v>3</v>
      </c>
      <c r="AK24" s="222"/>
      <c r="AL24" s="224">
        <v>162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717</v>
      </c>
      <c r="G25" s="235"/>
      <c r="H25" s="235"/>
      <c r="I25" s="235"/>
      <c r="J25" s="235"/>
      <c r="K25" s="235" t="s">
        <v>718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739</v>
      </c>
      <c r="AA25" s="235"/>
      <c r="AB25" s="235"/>
      <c r="AC25" s="235"/>
      <c r="AD25" s="235"/>
      <c r="AE25" s="235" t="s">
        <v>740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720</v>
      </c>
      <c r="G26" s="179"/>
      <c r="H26" s="179"/>
      <c r="I26" s="179"/>
      <c r="J26" s="179"/>
      <c r="K26" s="179" t="s">
        <v>721</v>
      </c>
      <c r="L26" s="179"/>
      <c r="M26" s="179"/>
      <c r="N26" s="179"/>
      <c r="O26" s="180"/>
      <c r="P26" s="222">
        <v>3</v>
      </c>
      <c r="Q26" s="222"/>
      <c r="R26" s="224">
        <v>166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743</v>
      </c>
      <c r="AA26" s="179"/>
      <c r="AB26" s="179"/>
      <c r="AC26" s="179"/>
      <c r="AD26" s="179"/>
      <c r="AE26" s="179" t="s">
        <v>745</v>
      </c>
      <c r="AF26" s="179"/>
      <c r="AG26" s="179"/>
      <c r="AH26" s="179"/>
      <c r="AI26" s="180"/>
      <c r="AJ26" s="222">
        <v>3</v>
      </c>
      <c r="AK26" s="222"/>
      <c r="AL26" s="224">
        <v>153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719</v>
      </c>
      <c r="G27" s="235"/>
      <c r="H27" s="235"/>
      <c r="I27" s="235"/>
      <c r="J27" s="235"/>
      <c r="K27" s="235" t="s">
        <v>722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744</v>
      </c>
      <c r="AA27" s="235"/>
      <c r="AB27" s="235"/>
      <c r="AC27" s="235"/>
      <c r="AD27" s="235"/>
      <c r="AE27" s="235" t="s">
        <v>746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723</v>
      </c>
      <c r="G28" s="179"/>
      <c r="H28" s="179"/>
      <c r="I28" s="179"/>
      <c r="J28" s="179"/>
      <c r="K28" s="179" t="s">
        <v>724</v>
      </c>
      <c r="L28" s="179"/>
      <c r="M28" s="179"/>
      <c r="N28" s="179"/>
      <c r="O28" s="180"/>
      <c r="P28" s="222">
        <v>2</v>
      </c>
      <c r="Q28" s="222"/>
      <c r="R28" s="224">
        <v>167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747</v>
      </c>
      <c r="AA28" s="179"/>
      <c r="AB28" s="179"/>
      <c r="AC28" s="179"/>
      <c r="AD28" s="179"/>
      <c r="AE28" s="179" t="s">
        <v>749</v>
      </c>
      <c r="AF28" s="179"/>
      <c r="AG28" s="179"/>
      <c r="AH28" s="179"/>
      <c r="AI28" s="180"/>
      <c r="AJ28" s="222">
        <v>2</v>
      </c>
      <c r="AK28" s="222"/>
      <c r="AL28" s="224">
        <v>160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725</v>
      </c>
      <c r="G29" s="235"/>
      <c r="H29" s="235"/>
      <c r="I29" s="235"/>
      <c r="J29" s="235"/>
      <c r="K29" s="235" t="s">
        <v>726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748</v>
      </c>
      <c r="AA29" s="235"/>
      <c r="AB29" s="235"/>
      <c r="AC29" s="235"/>
      <c r="AD29" s="235"/>
      <c r="AE29" s="235" t="s">
        <v>750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727</v>
      </c>
      <c r="G30" s="179"/>
      <c r="H30" s="179"/>
      <c r="I30" s="179"/>
      <c r="J30" s="179"/>
      <c r="K30" s="179" t="s">
        <v>728</v>
      </c>
      <c r="L30" s="179"/>
      <c r="M30" s="179"/>
      <c r="N30" s="179"/>
      <c r="O30" s="180"/>
      <c r="P30" s="222">
        <v>2</v>
      </c>
      <c r="Q30" s="222"/>
      <c r="R30" s="224">
        <v>163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753</v>
      </c>
      <c r="AA30" s="179"/>
      <c r="AB30" s="179"/>
      <c r="AC30" s="179"/>
      <c r="AD30" s="179"/>
      <c r="AE30" s="179" t="s">
        <v>754</v>
      </c>
      <c r="AF30" s="179"/>
      <c r="AG30" s="179"/>
      <c r="AH30" s="179"/>
      <c r="AI30" s="180"/>
      <c r="AJ30" s="222">
        <v>2</v>
      </c>
      <c r="AK30" s="222"/>
      <c r="AL30" s="224">
        <v>151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729</v>
      </c>
      <c r="G31" s="170"/>
      <c r="H31" s="170"/>
      <c r="I31" s="170"/>
      <c r="J31" s="170"/>
      <c r="K31" s="170" t="s">
        <v>730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751</v>
      </c>
      <c r="AA31" s="170"/>
      <c r="AB31" s="170"/>
      <c r="AC31" s="170"/>
      <c r="AD31" s="170"/>
      <c r="AE31" s="170" t="s">
        <v>752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川崎市立西生田中学校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755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2138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川崎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川崎市立西生田中学校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まつむら</v>
      </c>
      <c r="F7" s="344"/>
      <c r="G7" s="344"/>
      <c r="H7" s="344"/>
      <c r="I7" s="344"/>
      <c r="J7" s="344"/>
      <c r="K7" s="344" t="str">
        <f>IF(入力!L12="","",入力!L12)</f>
        <v>のぶひろ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/>
      </c>
      <c r="V7" s="176"/>
      <c r="W7" s="176"/>
      <c r="X7" s="176"/>
      <c r="Y7" s="176"/>
      <c r="Z7" s="318"/>
      <c r="AA7" s="299" t="str">
        <f>IF(入力!AB12="","",入力!AB12)</f>
        <v/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松村</v>
      </c>
      <c r="F8" s="332"/>
      <c r="G8" s="332"/>
      <c r="H8" s="332"/>
      <c r="I8" s="332"/>
      <c r="J8" s="332"/>
      <c r="K8" s="332" t="str">
        <f>IF(入力!L13="","",入力!L13)</f>
        <v>展弘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1</v>
      </c>
      <c r="V8" s="335"/>
      <c r="W8" s="335"/>
      <c r="X8" s="335"/>
      <c r="Y8" s="335"/>
      <c r="Z8" s="336"/>
      <c r="AA8" s="337" t="str">
        <f>IF(入力!AB13="","",入力!AB13)</f>
        <v>1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みむら</v>
      </c>
      <c r="F9" s="176"/>
      <c r="G9" s="176"/>
      <c r="H9" s="176"/>
      <c r="I9" s="176"/>
      <c r="J9" s="318"/>
      <c r="K9" s="299" t="str">
        <f>IF(入力!L14="","",入力!L14)</f>
        <v>たくと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おき</v>
      </c>
      <c r="V9" s="176"/>
      <c r="W9" s="176"/>
      <c r="X9" s="176"/>
      <c r="Y9" s="176"/>
      <c r="Z9" s="318"/>
      <c r="AA9" s="299" t="str">
        <f>IF(入力!AB14="","",入力!AB14)</f>
        <v>たいち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三村</v>
      </c>
      <c r="F10" s="302"/>
      <c r="G10" s="302"/>
      <c r="H10" s="302"/>
      <c r="I10" s="302"/>
      <c r="J10" s="307"/>
      <c r="K10" s="301" t="str">
        <f>IF(入力!L15="","",入力!L15)</f>
        <v>琢人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沖</v>
      </c>
      <c r="V10" s="302"/>
      <c r="W10" s="302"/>
      <c r="X10" s="302"/>
      <c r="Y10" s="302"/>
      <c r="Z10" s="307"/>
      <c r="AA10" s="301" t="str">
        <f>IF(入力!AB15="","",入力!AB15)</f>
        <v>太智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おき</v>
      </c>
      <c r="F15" s="295"/>
      <c r="G15" s="295"/>
      <c r="H15" s="295"/>
      <c r="I15" s="295"/>
      <c r="J15" s="295" t="str">
        <f>IF(入力!K20="","",入力!K20)</f>
        <v>たいち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172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もり</v>
      </c>
      <c r="Z15" s="295"/>
      <c r="AA15" s="295"/>
      <c r="AB15" s="295"/>
      <c r="AC15" s="295"/>
      <c r="AD15" s="295" t="str">
        <f>IF(入力!AE20="","",入力!AE20)</f>
        <v>じゅんと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168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沖</v>
      </c>
      <c r="F16" s="312"/>
      <c r="G16" s="312"/>
      <c r="H16" s="312"/>
      <c r="I16" s="312"/>
      <c r="J16" s="312" t="str">
        <f>IF(入力!K21="","",入力!K21)</f>
        <v>太智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森</v>
      </c>
      <c r="Z16" s="312"/>
      <c r="AA16" s="312"/>
      <c r="AB16" s="312"/>
      <c r="AC16" s="312"/>
      <c r="AD16" s="312" t="str">
        <f>IF(入力!AE21="","",入力!AE21)</f>
        <v>淳登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ひじかた</v>
      </c>
      <c r="F17" s="281"/>
      <c r="G17" s="281"/>
      <c r="H17" s="281"/>
      <c r="I17" s="281"/>
      <c r="J17" s="281" t="str">
        <f>IF(入力!K22="","",入力!K22)</f>
        <v>あつふみ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178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いわもと</v>
      </c>
      <c r="Z17" s="281"/>
      <c r="AA17" s="281"/>
      <c r="AB17" s="281"/>
      <c r="AC17" s="281"/>
      <c r="AD17" s="281" t="str">
        <f>IF(入力!AE22="","",入力!AE22)</f>
        <v>れお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170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土方</v>
      </c>
      <c r="F18" s="274"/>
      <c r="G18" s="274"/>
      <c r="H18" s="274"/>
      <c r="I18" s="274"/>
      <c r="J18" s="274" t="str">
        <f>IF(入力!K23="","",入力!K23)</f>
        <v>惇文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岩本</v>
      </c>
      <c r="Z18" s="274"/>
      <c r="AA18" s="274"/>
      <c r="AB18" s="274"/>
      <c r="AC18" s="274"/>
      <c r="AD18" s="274" t="str">
        <f>IF(入力!AE23="","",入力!AE23)</f>
        <v>怜於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ほしの</v>
      </c>
      <c r="F19" s="281"/>
      <c r="G19" s="281"/>
      <c r="H19" s="281"/>
      <c r="I19" s="281"/>
      <c r="J19" s="281" t="str">
        <f>IF(入力!K24="","",入力!K24)</f>
        <v>はじめ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175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みつい</v>
      </c>
      <c r="Z19" s="281"/>
      <c r="AA19" s="281"/>
      <c r="AB19" s="281"/>
      <c r="AC19" s="281"/>
      <c r="AD19" s="281" t="str">
        <f>IF(入力!AE24="","",入力!AE24)</f>
        <v>まいや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162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星野</v>
      </c>
      <c r="F20" s="274"/>
      <c r="G20" s="274"/>
      <c r="H20" s="274"/>
      <c r="I20" s="274"/>
      <c r="J20" s="274" t="str">
        <f>IF(入力!K25="","",入力!K25)</f>
        <v>元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三井</v>
      </c>
      <c r="Z20" s="274"/>
      <c r="AA20" s="274"/>
      <c r="AB20" s="274"/>
      <c r="AC20" s="274"/>
      <c r="AD20" s="274" t="str">
        <f>IF(入力!AE25="","",入力!AE25)</f>
        <v>舞陽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よしだ</v>
      </c>
      <c r="F21" s="281"/>
      <c r="G21" s="281"/>
      <c r="H21" s="281"/>
      <c r="I21" s="281"/>
      <c r="J21" s="281" t="str">
        <f>IF(入力!K26="","",入力!K26)</f>
        <v>まお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166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きのうち</v>
      </c>
      <c r="Z21" s="281"/>
      <c r="AA21" s="281"/>
      <c r="AB21" s="281"/>
      <c r="AC21" s="281"/>
      <c r="AD21" s="281" t="str">
        <f>IF(入力!AE26="","",入力!AE26)</f>
        <v>いつき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153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吉田</v>
      </c>
      <c r="F22" s="274"/>
      <c r="G22" s="274"/>
      <c r="H22" s="274"/>
      <c r="I22" s="274"/>
      <c r="J22" s="274" t="str">
        <f>IF(入力!K27="","",入力!K27)</f>
        <v>真央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木野内</v>
      </c>
      <c r="Z22" s="274"/>
      <c r="AA22" s="274"/>
      <c r="AB22" s="274"/>
      <c r="AC22" s="274"/>
      <c r="AD22" s="274" t="str">
        <f>IF(入力!AE27="","",入力!AE27)</f>
        <v>樹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まなべ</v>
      </c>
      <c r="F23" s="281"/>
      <c r="G23" s="281"/>
      <c r="H23" s="281"/>
      <c r="I23" s="281"/>
      <c r="J23" s="281" t="str">
        <f>IF(入力!K28="","",入力!K28)</f>
        <v>なると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167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ふじた</v>
      </c>
      <c r="Z23" s="281"/>
      <c r="AA23" s="281"/>
      <c r="AB23" s="281"/>
      <c r="AC23" s="281"/>
      <c r="AD23" s="281" t="str">
        <f>IF(入力!AE28="","",入力!AE28)</f>
        <v>そうし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160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眞鍋</v>
      </c>
      <c r="F24" s="274"/>
      <c r="G24" s="274"/>
      <c r="H24" s="274"/>
      <c r="I24" s="274"/>
      <c r="J24" s="274" t="str">
        <f>IF(入力!K29="","",入力!K29)</f>
        <v>成人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藤田</v>
      </c>
      <c r="Z24" s="274"/>
      <c r="AA24" s="274"/>
      <c r="AB24" s="274"/>
      <c r="AC24" s="274"/>
      <c r="AD24" s="274" t="str">
        <f>IF(入力!AE29="","",入力!AE29)</f>
        <v>創侍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きのした</v>
      </c>
      <c r="F25" s="281"/>
      <c r="G25" s="281"/>
      <c r="H25" s="281"/>
      <c r="I25" s="281"/>
      <c r="J25" s="281" t="str">
        <f>IF(入力!K30="","",入力!K30)</f>
        <v>こころ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163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かたぎり</v>
      </c>
      <c r="Z25" s="281"/>
      <c r="AA25" s="281"/>
      <c r="AB25" s="281"/>
      <c r="AC25" s="281"/>
      <c r="AD25" s="281" t="str">
        <f>IF(入力!AE30="","",入力!AE30)</f>
        <v>まさき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151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木下</v>
      </c>
      <c r="F26" s="287"/>
      <c r="G26" s="287"/>
      <c r="H26" s="287"/>
      <c r="I26" s="287"/>
      <c r="J26" s="287" t="str">
        <f>IF(入力!K31="","",入力!K31)</f>
        <v>想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片桐</v>
      </c>
      <c r="Z26" s="287"/>
      <c r="AA26" s="287"/>
      <c r="AB26" s="287"/>
      <c r="AC26" s="287"/>
      <c r="AD26" s="287" t="str">
        <f>IF(入力!AE31="","",入力!AE31)</f>
        <v>誠貴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16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2138</v>
      </c>
      <c r="B7" s="46" t="str">
        <f>入力!$F$3</f>
        <v>川崎市立西生田中学校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215</v>
      </c>
      <c r="G7" s="57" t="str">
        <f>IF(入力!$I$6="","",入力!$I$6)</f>
        <v>0003</v>
      </c>
      <c r="H7" s="46"/>
      <c r="I7" s="46" t="str">
        <f>IF(入力!$L$5="","",入力!$L$5)</f>
        <v>川崎市麻生区高石3-25-1</v>
      </c>
      <c r="J7" s="46"/>
      <c r="K7" s="57" t="str">
        <f>IF(入力!$AB$4="","",入力!$AB$4)</f>
        <v>044</v>
      </c>
      <c r="L7" s="57" t="str">
        <f>IF(入力!$AG$4="","",入力!$AG$4)</f>
        <v>966</v>
      </c>
      <c r="M7" s="57" t="str">
        <f>IF(入力!$AL$4="","",入力!$AL$4)</f>
        <v>8515</v>
      </c>
      <c r="N7" s="57" t="str">
        <f>IF(入力!$AB$6="","",入力!$AB$6)</f>
        <v>044</v>
      </c>
      <c r="O7" s="57" t="str">
        <f>IF(入力!$AG$6="","",入力!$AG$6)</f>
        <v>966</v>
      </c>
      <c r="P7" s="57" t="str">
        <f>IF(入力!$AL$6="","",入力!$AL$6)</f>
        <v>8195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松村</v>
      </c>
      <c r="D16" s="46" t="str">
        <f>IF(入力!$L$13="","",入力!$L$13)</f>
        <v>展弘</v>
      </c>
      <c r="E16" s="46" t="str">
        <f>IF(入力!$F$12="","",入力!$F$12)</f>
        <v>まつむら</v>
      </c>
      <c r="F16" s="46" t="str">
        <f>IF(入力!$L$12="","",入力!$L$12)</f>
        <v>のぶひろ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1</v>
      </c>
      <c r="D17" s="46" t="str">
        <f>IF(入力!$AB$13="","",入力!$AB$13)</f>
        <v>1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三村</v>
      </c>
      <c r="D20" s="46" t="str">
        <f>IF(入力!$L$15="","",入力!$L$15)</f>
        <v>琢人</v>
      </c>
      <c r="E20" s="46" t="str">
        <f>IF(入力!$F$14="","",入力!$F$14)</f>
        <v>みむら</v>
      </c>
      <c r="F20" s="46" t="str">
        <f>IF(入力!$L$14="","",入力!$L$14)</f>
        <v>たくと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沖</v>
      </c>
      <c r="D24" s="46" t="str">
        <f>IF(入力!$AB$15="","",入力!$AB$15)</f>
        <v>太智</v>
      </c>
      <c r="E24" s="46" t="str">
        <f>IF(入力!$V$14="","",入力!$V$14)</f>
        <v>おき</v>
      </c>
      <c r="F24" s="46" t="str">
        <f>IF(入力!$AB$14="","",入力!$AB$14)</f>
        <v>たいち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沖</v>
      </c>
      <c r="D53" s="46" t="str">
        <f>IF(入力!K21="","",入力!K21)</f>
        <v>太智</v>
      </c>
      <c r="E53" s="46" t="str">
        <f>IF(入力!F20="","",入力!F20)</f>
        <v>おき</v>
      </c>
      <c r="F53" s="46" t="str">
        <f>IF(入力!K20="","",入力!K20)</f>
        <v>たいち</v>
      </c>
      <c r="G53" s="46"/>
      <c r="H53" s="46"/>
      <c r="I53" s="46">
        <f>IF(入力!P20="","",入力!P20)</f>
        <v>3</v>
      </c>
      <c r="J53" s="46">
        <f>IF(入力!R20="","",入力!R20)</f>
        <v>172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土方</v>
      </c>
      <c r="D54" s="46" t="str">
        <f>IF(入力!K23="","",入力!K23)</f>
        <v>惇文</v>
      </c>
      <c r="E54" s="46" t="str">
        <f>IF(入力!F22="","",入力!F22)</f>
        <v>ひじかた</v>
      </c>
      <c r="F54" s="46" t="str">
        <f>IF(入力!K22="","",入力!K22)</f>
        <v>あつふみ</v>
      </c>
      <c r="G54" s="46"/>
      <c r="H54" s="46"/>
      <c r="I54" s="46">
        <f>IF(入力!P22="","",入力!P22)</f>
        <v>3</v>
      </c>
      <c r="J54" s="46">
        <f>IF(入力!R22="","",入力!R22)</f>
        <v>178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星野</v>
      </c>
      <c r="D55" s="46" t="str">
        <f>IF(入力!K25="","",入力!K25)</f>
        <v>元</v>
      </c>
      <c r="E55" s="46" t="str">
        <f>IF(入力!F24="","",入力!F24)</f>
        <v>ほしの</v>
      </c>
      <c r="F55" s="46" t="str">
        <f>IF(入力!K24="","",入力!K24)</f>
        <v>はじめ</v>
      </c>
      <c r="G55" s="46"/>
      <c r="H55" s="46"/>
      <c r="I55" s="46">
        <f>IF(入力!P24="","",入力!P24)</f>
        <v>3</v>
      </c>
      <c r="J55" s="46">
        <f>IF(入力!R24="","",入力!R24)</f>
        <v>175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吉田</v>
      </c>
      <c r="D56" s="46" t="str">
        <f>IF(入力!K27="","",入力!K27)</f>
        <v>真央</v>
      </c>
      <c r="E56" s="46" t="str">
        <f>IF(入力!F26="","",入力!F26)</f>
        <v>よしだ</v>
      </c>
      <c r="F56" s="46" t="str">
        <f>IF(入力!K26="","",入力!K26)</f>
        <v>まお</v>
      </c>
      <c r="G56" s="46"/>
      <c r="H56" s="46"/>
      <c r="I56" s="46">
        <f>IF(入力!P26="","",入力!P26)</f>
        <v>3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眞鍋</v>
      </c>
      <c r="D57" s="46" t="str">
        <f>IF(入力!K29="","",入力!K29)</f>
        <v>成人</v>
      </c>
      <c r="E57" s="46" t="str">
        <f>IF(入力!F28="","",入力!F28)</f>
        <v>まなべ</v>
      </c>
      <c r="F57" s="46" t="str">
        <f>IF(入力!K28="","",入力!K28)</f>
        <v>なると</v>
      </c>
      <c r="G57" s="46"/>
      <c r="H57" s="46"/>
      <c r="I57" s="46">
        <f>IF(入力!P28="","",入力!P28)</f>
        <v>2</v>
      </c>
      <c r="J57" s="46">
        <f>IF(入力!R28="","",入力!R28)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木下</v>
      </c>
      <c r="D58" s="46" t="str">
        <f>IF(入力!K31="","",入力!K31)</f>
        <v>想</v>
      </c>
      <c r="E58" s="46" t="str">
        <f>IF(入力!F30="","",入力!F30)</f>
        <v>きのした</v>
      </c>
      <c r="F58" s="46" t="str">
        <f>IF(入力!K30="","",入力!K30)</f>
        <v>こころ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森</v>
      </c>
      <c r="D59" s="46" t="str">
        <f>IF(入力!AE21="","",入力!AE21)</f>
        <v>淳登</v>
      </c>
      <c r="E59" s="46" t="str">
        <f>IF(入力!Z20="","",入力!Z20)</f>
        <v>もり</v>
      </c>
      <c r="F59" s="46" t="str">
        <f>IF(入力!AE20="","",入力!AE20)</f>
        <v>じゅんと</v>
      </c>
      <c r="G59" s="46"/>
      <c r="H59" s="46"/>
      <c r="I59" s="46">
        <f>IF(入力!AJ20="","",入力!AJ20)</f>
        <v>3</v>
      </c>
      <c r="J59" s="46">
        <f>IF(入力!AL20="","",入力!AL20)</f>
        <v>168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岩本</v>
      </c>
      <c r="D60" s="46" t="str">
        <f>IF(入力!AE23="","",入力!AE23)</f>
        <v>怜於</v>
      </c>
      <c r="E60" s="46" t="str">
        <f>IF(入力!Z22="","",入力!Z22)</f>
        <v>いわもと</v>
      </c>
      <c r="F60" s="46" t="str">
        <f>IF(入力!AE22="","",入力!AE22)</f>
        <v>れお</v>
      </c>
      <c r="G60" s="46"/>
      <c r="H60" s="46"/>
      <c r="I60" s="46">
        <f>IF(入力!AJ22="","",入力!AJ22)</f>
        <v>3</v>
      </c>
      <c r="J60" s="46">
        <f>IF(入力!AL22="","",入力!AL22)</f>
        <v>170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三井</v>
      </c>
      <c r="D61" s="46" t="str">
        <f>IF(入力!AE25="","",入力!AE25)</f>
        <v>舞陽</v>
      </c>
      <c r="E61" s="46" t="str">
        <f>IF(入力!Z24="","",入力!Z24)</f>
        <v>みつい</v>
      </c>
      <c r="F61" s="46" t="str">
        <f>IF(入力!AE24="","",入力!AE24)</f>
        <v>まいや</v>
      </c>
      <c r="G61" s="46"/>
      <c r="H61" s="46"/>
      <c r="I61" s="46">
        <f>IF(入力!AJ24="","",入力!AJ24)</f>
        <v>3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木野内</v>
      </c>
      <c r="D62" s="46" t="str">
        <f>IF(入力!AE27="","",入力!AE27)</f>
        <v>樹</v>
      </c>
      <c r="E62" s="46" t="str">
        <f>IF(入力!Z26="","",入力!Z26)</f>
        <v>きのうち</v>
      </c>
      <c r="F62" s="46" t="str">
        <f>IF(入力!AE26="","",入力!AE26)</f>
        <v>いつき</v>
      </c>
      <c r="G62" s="46"/>
      <c r="H62" s="46"/>
      <c r="I62" s="46">
        <f>IF(入力!AJ26="","",入力!AJ26)</f>
        <v>3</v>
      </c>
      <c r="J62" s="46">
        <f>IF(入力!AL26="","",入力!AL26)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藤田</v>
      </c>
      <c r="D63" s="46" t="str">
        <f>IF(入力!AE29="","",入力!AE29)</f>
        <v>創侍</v>
      </c>
      <c r="E63" s="46" t="str">
        <f>IF(入力!Z28="","",入力!Z28)</f>
        <v>ふじた</v>
      </c>
      <c r="F63" s="46" t="str">
        <f>IF(入力!AE28="","",入力!AE28)</f>
        <v>そうし</v>
      </c>
      <c r="G63" s="46"/>
      <c r="H63" s="46"/>
      <c r="I63" s="46">
        <f>IF(入力!AJ28="","",入力!AJ28)</f>
        <v>2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片桐</v>
      </c>
      <c r="D64" s="46" t="str">
        <f>IF(入力!AE31="","",入力!AE31)</f>
        <v>誠貴</v>
      </c>
      <c r="E64" s="46" t="str">
        <f>IF(入力!Z30="","",入力!Z30)</f>
        <v>かたぎり</v>
      </c>
      <c r="F64" s="46" t="str">
        <f>IF(入力!AE30="","",入力!AE30)</f>
        <v>まさき</v>
      </c>
      <c r="G64" s="46"/>
      <c r="H64" s="46"/>
      <c r="I64" s="46">
        <f>IF(入力!AJ30="","",入力!AJ30)</f>
        <v>2</v>
      </c>
      <c r="J64" s="46">
        <f>IF(入力!AL30="","",入力!AL30)</f>
        <v>151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2018-05-07T12:41:18Z</dcterms:modified>
</cp:coreProperties>
</file>