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ボール\県大会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<sst xmlns="http://schemas.openxmlformats.org/spreadsheetml/2006/main" count="1449" uniqueCount="745">
  <si>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</si>
  <si>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</si>
  <si>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</si>
  <si>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</si>
  <si>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</si>
  <si>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</si>
  <si>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</si>
  <si>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</si>
  <si>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</si>
  <si>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</si>
  <si>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</si>
  <si>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</si>
  <si>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</si>
  <si>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</si>
  <si>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</si>
  <si>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</si>
  <si>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</si>
  <si>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</si>
  <si>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</si>
  <si>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</si>
  <si>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</si>
  <si>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</si>
  <si>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</si>
  <si>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</si>
  <si>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</si>
  <si>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</si>
  <si>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</si>
  <si>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</si>
  <si>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</si>
  <si>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</si>
  <si>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</si>
  <si>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</si>
  <si>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</si>
  <si>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</si>
  <si>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</si>
  <si>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</si>
  <si>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</si>
  <si>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</si>
  <si>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</si>
  <si>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</si>
  <si>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</si>
  <si>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</si>
  <si>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</si>
  <si>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</si>
  <si>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</si>
  <si>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</si>
  <si>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</si>
  <si>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</si>
  <si>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</si>
  <si>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</si>
  <si>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</si>
  <si>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</si>
  <si>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</si>
  <si>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</si>
  <si>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</si>
  <si>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</si>
  <si>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</si>
  <si>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</si>
  <si>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</si>
  <si>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</si>
  <si>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</si>
  <si>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</si>
  <si>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</si>
  <si>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</si>
  <si>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</si>
  <si>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</si>
  <si>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</si>
  <si>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</si>
  <si>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</si>
  <si>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</si>
  <si>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</si>
  <si>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</si>
  <si>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</si>
  <si>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</si>
  <si>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</si>
  <si>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</si>
  <si>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</si>
  <si>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</si>
  <si>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</si>
  <si>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</si>
  <si>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</si>
  <si>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</si>
  <si>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</si>
  <si>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</si>
  <si>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</si>
  <si>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</si>
  <si>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</si>
  <si>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</si>
  <si>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</si>
  <si>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</si>
  <si>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</si>
  <si>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</si>
  <si>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</si>
  <si>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</si>
  <si>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</si>
  <si>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</si>
  <si>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</si>
  <si>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</si>
  <si>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</si>
  <si>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</si>
  <si>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</si>
  <si>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</si>
  <si>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</si>
  <si>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</si>
  <si>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</si>
  <si>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</si>
  <si>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</si>
  <si>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</si>
  <si>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</si>
  <si>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</si>
  <si>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</si>
  <si>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</si>
  <si>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</si>
  <si>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</si>
  <si>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</si>
  <si>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</si>
  <si>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</si>
  <si>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</si>
  <si>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</si>
  <si>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</si>
  <si>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</si>
  <si>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</si>
  <si>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</si>
  <si>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</si>
  <si>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</si>
  <si>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</si>
  <si>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</si>
  <si>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</si>
  <si>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</si>
  <si>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</si>
  <si>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</si>
  <si>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</si>
  <si>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</si>
  <si>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</si>
  <si>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</si>
  <si>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</si>
  <si>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</si>
  <si>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</si>
  <si>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</si>
  <si>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</si>
  <si>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</si>
  <si>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</si>
  <si>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</si>
  <si>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</si>
  <si>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</si>
  <si>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</si>
  <si>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</si>
  <si>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</si>
  <si>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</si>
  <si>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</si>
  <si>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</si>
  <si>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</si>
  <si>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</si>
  <si>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</si>
  <si>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</si>
  <si>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</si>
  <si>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</si>
  <si>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</si>
  <si>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</si>
  <si>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</si>
  <si>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</si>
  <si>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</si>
  <si>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</si>
  <si>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</si>
  <si>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</si>
  <si>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</si>
  <si>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</si>
  <si>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</si>
  <si>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</si>
  <si>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</si>
  <si>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</si>
  <si>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</si>
  <si>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</si>
  <si>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</si>
  <si>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</si>
  <si>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</si>
  <si>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</si>
  <si>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</si>
  <si>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</si>
  <si>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</si>
  <si>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</si>
  <si>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</si>
  <si>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</si>
  <si>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</si>
  <si>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</si>
  <si>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</si>
  <si>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</si>
  <si>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</si>
  <si>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</si>
  <si>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</si>
  <si>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</si>
  <si>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</si>
  <si>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</si>
  <si>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</si>
  <si>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</si>
  <si>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</si>
  <si>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</si>
  <si>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</si>
  <si>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</si>
  <si>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</si>
  <si>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</si>
  <si>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</si>
  <si>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</si>
  <si>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</si>
  <si>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</si>
  <si>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</si>
  <si>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</si>
  <si>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</si>
  <si>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</si>
  <si>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</si>
  <si>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</si>
  <si>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</si>
  <si>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</si>
  <si>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</si>
  <si>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</si>
  <si>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</si>
  <si>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</si>
  <si>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</si>
  <si>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</si>
  <si>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</si>
  <si>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</si>
  <si>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</si>
  <si>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</si>
  <si>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</si>
  <si>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</si>
  <si>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</si>
  <si>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</si>
  <si>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</si>
  <si>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</si>
  <si>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</si>
  <si>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</si>
  <si>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</si>
  <si>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</si>
  <si>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</si>
  <si>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</si>
  <si>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</si>
  <si>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</si>
  <si>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</si>
  <si>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</si>
  <si>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</si>
  <si>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</si>
  <si>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</si>
  <si>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</si>
  <si>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</si>
  <si>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</si>
  <si>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</si>
  <si>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</si>
  <si>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</si>
  <si>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</si>
  <si>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</si>
  <si>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</si>
  <si>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</si>
  <si>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</si>
  <si>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</si>
  <si>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</si>
  <si>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</si>
  <si>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</si>
  <si>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</si>
  <si>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</si>
  <si>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</si>
  <si>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</si>
  <si>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</si>
  <si>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</si>
  <si>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</si>
  <si>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</si>
  <si>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</si>
  <si>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</si>
  <si>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</si>
  <si>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</si>
  <si>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</si>
  <si>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</si>
  <si>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</si>
  <si>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</si>
  <si>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</si>
  <si>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</si>
  <si>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</si>
  <si>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</si>
  <si>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</si>
  <si>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</si>
  <si>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</si>
  <si>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</si>
  <si>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</si>
  <si>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</si>
  <si>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</si>
  <si>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</si>
  <si>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</si>
  <si>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</si>
  <si>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</si>
  <si>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</si>
  <si>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</si>
  <si>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</si>
  <si>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</si>
  <si>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</si>
  <si>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</si>
  <si>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</si>
  <si>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</si>
  <si>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</si>
  <si>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</si>
  <si>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</si>
  <si>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</si>
  <si>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</si>
  <si>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</si>
  <si>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</si>
  <si>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</si>
  <si>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</si>
  <si>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</si>
  <si>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</si>
  <si>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</si>
  <si>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</si>
  <si>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</si>
  <si>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</si>
  <si>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</si>
  <si>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</si>
  <si>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</si>
  <si>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</si>
  <si>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</si>
  <si>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</si>
  <si>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</si>
  <si>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</si>
  <si>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</si>
  <si>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</si>
  <si>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</si>
  <si>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</si>
  <si>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</si>
  <si>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</si>
  <si>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</si>
  <si>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</si>
  <si>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</si>
  <si>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</si>
  <si>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</si>
  <si>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</si>
  <si>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</si>
  <si>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</si>
  <si>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</si>
  <si>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</si>
  <si>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</si>
  <si>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</si>
  <si>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</si>
  <si>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</si>
  <si>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</si>
  <si>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</si>
  <si>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</si>
  <si>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</si>
  <si>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</si>
  <si>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</si>
  <si>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</si>
  <si>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</si>
  <si>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</si>
  <si>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</si>
  <si>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</si>
  <si>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</si>
  <si>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</si>
  <si>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</si>
  <si>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</si>
  <si>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</si>
  <si>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</si>
  <si>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</si>
  <si>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</si>
  <si>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</si>
  <si>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</si>
  <si>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</si>
  <si>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</si>
  <si>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</si>
  <si>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</si>
  <si>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</si>
  <si>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</si>
  <si>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</si>
  <si>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</si>
  <si>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</si>
  <si>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</si>
  <si>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</si>
  <si>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</si>
  <si>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</si>
  <si>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</si>
  <si>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</si>
  <si>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</si>
  <si>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</si>
  <si>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</si>
  <si>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</si>
  <si>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</si>
  <si>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</si>
  <si>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</si>
  <si>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</si>
  <si>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</si>
  <si>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</si>
  <si>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</si>
  <si>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</si>
  <si>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</si>
  <si>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</si>
  <si>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</si>
  <si>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</si>
  <si>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</si>
  <si>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</si>
  <si>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</si>
  <si>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</si>
  <si>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</si>
  <si>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</si>
  <si>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</si>
  <si>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</si>
  <si>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</si>
  <si>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</si>
  <si>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</si>
  <si>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</si>
  <si>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</si>
  <si>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</si>
  <si>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</si>
  <si>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</si>
  <si>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</si>
  <si>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</si>
  <si>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</si>
  <si>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</si>
  <si>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</si>
  <si>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</si>
  <si>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</si>
  <si>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</si>
  <si>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</si>
  <si>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</si>
  <si>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</si>
  <si>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</si>
  <si>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</si>
  <si>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</si>
  <si>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</si>
  <si>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</si>
  <si>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</si>
  <si>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</si>
  <si>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</si>
  <si>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</si>
  <si>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</si>
  <si>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</si>
  <si>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</si>
  <si>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</si>
  <si>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</si>
  <si>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</si>
  <si>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</si>
  <si>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</si>
  <si>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</si>
  <si>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</si>
  <si>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</si>
  <si>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</si>
  <si>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</si>
  <si>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</si>
  <si>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</si>
  <si>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</si>
  <si>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</si>
  <si>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</si>
  <si>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</si>
  <si>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</si>
  <si>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</si>
  <si>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</si>
  <si>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</si>
  <si>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</si>
  <si>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</si>
  <si>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</si>
  <si>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</si>
  <si>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</si>
  <si>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</si>
  <si>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</si>
  <si>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</si>
  <si>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</si>
  <si>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</si>
  <si>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</si>
  <si>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</si>
  <si>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</si>
  <si>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</si>
  <si>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</si>
  <si>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</si>
  <si>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</si>
  <si>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</si>
  <si>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</si>
  <si>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</si>
  <si>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</si>
  <si>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</si>
  <si>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</si>
  <si>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</si>
  <si>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</si>
  <si>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</si>
  <si>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</si>
  <si>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</si>
  <si>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</si>
  <si>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</si>
  <si>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</si>
  <si>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</si>
  <si>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</si>
  <si>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</si>
  <si>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</si>
  <si>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</si>
  <si>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</si>
  <si>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</si>
  <si>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</si>
  <si>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</si>
  <si>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</si>
  <si>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</si>
  <si>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</si>
  <si>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</si>
  <si>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</si>
  <si>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</si>
  <si>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</si>
  <si>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</si>
  <si>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</si>
  <si>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</si>
  <si>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</si>
  <si>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</si>
  <si>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</si>
  <si>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</si>
  <si>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</si>
  <si>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</si>
  <si>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</si>
  <si>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</si>
  <si>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</si>
  <si>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</si>
  <si>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</si>
  <si>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</si>
  <si>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</si>
  <si>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</si>
  <si>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</si>
  <si>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</si>
  <si>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</si>
  <si>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</si>
  <si>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</si>
  <si>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</si>
  <si>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</si>
  <si>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</si>
  <si>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</si>
  <si>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</si>
  <si>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</si>
  <si>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</si>
  <si>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</si>
  <si>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</si>
  <si>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</si>
  <si>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</si>
  <si>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</si>
  <si>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</si>
  <si>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</si>
  <si>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</si>
  <si>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</si>
  <si>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</si>
  <si>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</si>
  <si>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</si>
  <si>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</si>
  <si>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</si>
  <si>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</si>
  <si>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</si>
  <si>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</si>
  <si>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</si>
  <si>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</si>
  <si>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</si>
  <si>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</si>
  <si>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</si>
  <si>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</si>
  <si>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</si>
  <si>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</si>
  <si>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</si>
  <si>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</si>
  <si>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</si>
  <si>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</si>
  <si>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</si>
  <si>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</si>
  <si>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</si>
  <si>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</si>
  <si>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</si>
  <si>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</si>
  <si>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</si>
  <si>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</si>
  <si>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</si>
  <si>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</si>
  <si>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</si>
  <si>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</si>
  <si>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</si>
  <si>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</si>
  <si>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</si>
  <si>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</si>
  <si>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</si>
  <si>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</si>
  <si>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</si>
  <si>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</si>
  <si>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</si>
  <si>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</si>
  <si>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</si>
  <si>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</si>
  <si>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</si>
  <si>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</si>
  <si>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</si>
  <si>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</si>
  <si>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</si>
  <si>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</si>
  <si>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</si>
  <si>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</si>
  <si>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</si>
  <si>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</si>
  <si>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</si>
  <si>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</si>
  <si>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</si>
  <si>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</si>
  <si>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</si>
  <si>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</si>
  <si>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</si>
  <si>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</si>
  <si>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</si>
  <si>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</si>
  <si>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</si>
  <si>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</si>
  <si>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</si>
  <si>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</si>
  <si>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</si>
  <si>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</si>
  <si>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</si>
  <si>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</si>
  <si>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</si>
  <si>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</si>
  <si>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</si>
  <si>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</si>
  <si>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</si>
  <si>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</si>
  <si>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</si>
  <si>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</si>
  <si>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</si>
  <si>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</si>
  <si>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</si>
  <si>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</si>
  <si>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</si>
  <si>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</si>
  <si>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</si>
  <si>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</si>
  <si>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</si>
  <si>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</si>
  <si>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</si>
  <si>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</si>
  <si>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</si>
  <si>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</si>
  <si>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</si>
  <si>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</si>
  <si>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</si>
  <si>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</si>
  <si>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</si>
  <si>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</si>
  <si>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</si>
  <si>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</si>
  <si>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</si>
  <si>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</si>
  <si>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</si>
  <si>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</si>
  <si>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</si>
  <si>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</si>
  <si>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</si>
  <si>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</si>
  <si>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</si>
  <si>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</si>
  <si>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</si>
  <si>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</si>
  <si>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</si>
  <si>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</si>
  <si>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</si>
  <si>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</si>
  <si>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</si>
  <si>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</si>
  <si>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</si>
  <si>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</si>
  <si>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</si>
  <si>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</si>
  <si>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</si>
  <si>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</si>
  <si>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</si>
  <si>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</si>
  <si>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</si>
  <si>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</si>
  <si>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</si>
  <si>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</si>
  <si>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</si>
  <si>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</si>
  <si>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</si>
  <si>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</si>
  <si>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</si>
  <si>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</si>
  <si>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</si>
  <si>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</si>
  <si>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</si>
  <si>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</si>
  <si>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</si>
  <si>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</si>
  <si>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</si>
  <si>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</si>
  <si>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954</t>
    <phoneticPr fontId="2"/>
  </si>
  <si>
    <t>5611</t>
    <phoneticPr fontId="2"/>
  </si>
  <si>
    <t>215</t>
    <phoneticPr fontId="2"/>
  </si>
  <si>
    <t>0012</t>
    <phoneticPr fontId="2"/>
  </si>
  <si>
    <t>044</t>
    <phoneticPr fontId="2"/>
  </si>
  <si>
    <t>5984</t>
    <phoneticPr fontId="2"/>
  </si>
  <si>
    <t>神奈川県川崎市麻生区東百合丘４－１２－１</t>
    <rPh sb="0" eb="4">
      <t>カナガワケン</t>
    </rPh>
    <rPh sb="4" eb="7">
      <t>カワサキシ</t>
    </rPh>
    <rPh sb="7" eb="10">
      <t>アサオク</t>
    </rPh>
    <rPh sb="10" eb="11">
      <t>ヒガシ</t>
    </rPh>
    <rPh sb="11" eb="14">
      <t>ユリガオカ</t>
    </rPh>
    <phoneticPr fontId="2"/>
  </si>
  <si>
    <t>かさい</t>
    <phoneticPr fontId="2"/>
  </si>
  <si>
    <t>けんた</t>
    <phoneticPr fontId="2"/>
  </si>
  <si>
    <t>葛西</t>
    <rPh sb="0" eb="2">
      <t>カサイ</t>
    </rPh>
    <phoneticPr fontId="2"/>
  </si>
  <si>
    <t>健太</t>
    <rPh sb="0" eb="2">
      <t>ケンタ</t>
    </rPh>
    <phoneticPr fontId="2"/>
  </si>
  <si>
    <t>渡辺</t>
    <rPh sb="0" eb="2">
      <t>ワタナベ</t>
    </rPh>
    <phoneticPr fontId="2"/>
  </si>
  <si>
    <t>秀隆</t>
    <rPh sb="0" eb="2">
      <t>ヒデタカ</t>
    </rPh>
    <phoneticPr fontId="2"/>
  </si>
  <si>
    <t>わたなべ</t>
    <phoneticPr fontId="2"/>
  </si>
  <si>
    <t>ひでたか</t>
    <phoneticPr fontId="2"/>
  </si>
  <si>
    <t>ひでたか</t>
    <phoneticPr fontId="2"/>
  </si>
  <si>
    <t>柳井</t>
    <rPh sb="0" eb="2">
      <t>ヤナイ</t>
    </rPh>
    <phoneticPr fontId="2"/>
  </si>
  <si>
    <t>樹海民</t>
    <rPh sb="0" eb="1">
      <t>キ</t>
    </rPh>
    <rPh sb="1" eb="2">
      <t>ウミ</t>
    </rPh>
    <rPh sb="2" eb="3">
      <t>タミ</t>
    </rPh>
    <phoneticPr fontId="2"/>
  </si>
  <si>
    <t>間瀬</t>
    <rPh sb="0" eb="2">
      <t>マセ</t>
    </rPh>
    <phoneticPr fontId="2"/>
  </si>
  <si>
    <t>健成</t>
    <rPh sb="0" eb="1">
      <t>ケン</t>
    </rPh>
    <rPh sb="1" eb="2">
      <t>セイ</t>
    </rPh>
    <phoneticPr fontId="2"/>
  </si>
  <si>
    <t>こばやし</t>
    <phoneticPr fontId="2"/>
  </si>
  <si>
    <t>ませ</t>
    <phoneticPr fontId="2"/>
  </si>
  <si>
    <t>たける</t>
    <phoneticPr fontId="2"/>
  </si>
  <si>
    <t>こいけ</t>
    <phoneticPr fontId="2"/>
  </si>
  <si>
    <t>こうた</t>
    <phoneticPr fontId="2"/>
  </si>
  <si>
    <t>小池</t>
    <rPh sb="0" eb="2">
      <t>コイケ</t>
    </rPh>
    <phoneticPr fontId="2"/>
  </si>
  <si>
    <t>航太</t>
    <rPh sb="0" eb="1">
      <t>ワタル</t>
    </rPh>
    <rPh sb="1" eb="2">
      <t>タ</t>
    </rPh>
    <phoneticPr fontId="2"/>
  </si>
  <si>
    <t>やない</t>
    <phoneticPr fontId="2"/>
  </si>
  <si>
    <t>きみたみ</t>
    <phoneticPr fontId="2"/>
  </si>
  <si>
    <t>めるどらむ</t>
    <phoneticPr fontId="2"/>
  </si>
  <si>
    <t>ろばーと</t>
    <phoneticPr fontId="2"/>
  </si>
  <si>
    <t>メルドラム</t>
    <phoneticPr fontId="2"/>
  </si>
  <si>
    <t>ロバート</t>
    <phoneticPr fontId="2"/>
  </si>
  <si>
    <t>けい</t>
    <phoneticPr fontId="2"/>
  </si>
  <si>
    <t>小林</t>
    <rPh sb="0" eb="2">
      <t>コバヤシ</t>
    </rPh>
    <phoneticPr fontId="2"/>
  </si>
  <si>
    <t>恵</t>
    <rPh sb="0" eb="1">
      <t>ケイ</t>
    </rPh>
    <phoneticPr fontId="2"/>
  </si>
  <si>
    <t>かさはら</t>
    <phoneticPr fontId="2"/>
  </si>
  <si>
    <t>ひゅうが</t>
    <phoneticPr fontId="2"/>
  </si>
  <si>
    <t>笠原</t>
    <rPh sb="0" eb="2">
      <t>カサハラ</t>
    </rPh>
    <phoneticPr fontId="2"/>
  </si>
  <si>
    <t>日向</t>
    <rPh sb="0" eb="2">
      <t>ヒュウガ</t>
    </rPh>
    <phoneticPr fontId="2"/>
  </si>
  <si>
    <t>ぢげ</t>
    <phoneticPr fontId="2"/>
  </si>
  <si>
    <t>りょうた</t>
    <phoneticPr fontId="2"/>
  </si>
  <si>
    <t>地家</t>
    <rPh sb="0" eb="1">
      <t>チ</t>
    </rPh>
    <rPh sb="1" eb="2">
      <t>ケ</t>
    </rPh>
    <phoneticPr fontId="2"/>
  </si>
  <si>
    <t>僚太</t>
    <rPh sb="0" eb="2">
      <t>リョウタ</t>
    </rPh>
    <phoneticPr fontId="2"/>
  </si>
  <si>
    <t>ふくし</t>
    <phoneticPr fontId="2"/>
  </si>
  <si>
    <t>はるき</t>
    <phoneticPr fontId="2"/>
  </si>
  <si>
    <t>福士</t>
    <rPh sb="0" eb="2">
      <t>フクシ</t>
    </rPh>
    <phoneticPr fontId="2"/>
  </si>
  <si>
    <t>遥己</t>
    <rPh sb="0" eb="1">
      <t>ハル</t>
    </rPh>
    <rPh sb="1" eb="2">
      <t>キ</t>
    </rPh>
    <phoneticPr fontId="2"/>
  </si>
  <si>
    <t>ながさわ</t>
    <phoneticPr fontId="2"/>
  </si>
  <si>
    <t>たくま</t>
    <phoneticPr fontId="2"/>
  </si>
  <si>
    <t>長澤</t>
    <rPh sb="0" eb="2">
      <t>ナガサワ</t>
    </rPh>
    <phoneticPr fontId="2"/>
  </si>
  <si>
    <t>拓真</t>
    <rPh sb="0" eb="2">
      <t>タクマ</t>
    </rPh>
    <phoneticPr fontId="2"/>
  </si>
  <si>
    <t>もり</t>
    <phoneticPr fontId="2"/>
  </si>
  <si>
    <t>くうた</t>
    <phoneticPr fontId="2"/>
  </si>
  <si>
    <t>森</t>
    <rPh sb="0" eb="1">
      <t>モリ</t>
    </rPh>
    <phoneticPr fontId="2"/>
  </si>
  <si>
    <t>空汰</t>
    <rPh sb="0" eb="1">
      <t>クウ</t>
    </rPh>
    <rPh sb="1" eb="2">
      <t>タ</t>
    </rPh>
    <phoneticPr fontId="2"/>
  </si>
  <si>
    <t>いだ</t>
    <phoneticPr fontId="2"/>
  </si>
  <si>
    <t>たくみ</t>
    <phoneticPr fontId="2"/>
  </si>
  <si>
    <t>井田</t>
    <rPh sb="0" eb="2">
      <t>イダ</t>
    </rPh>
    <phoneticPr fontId="2"/>
  </si>
  <si>
    <t>拓未</t>
    <rPh sb="0" eb="1">
      <t>タク</t>
    </rPh>
    <rPh sb="1" eb="2">
      <t>ミ</t>
    </rPh>
    <phoneticPr fontId="2"/>
  </si>
  <si>
    <t>あさの</t>
    <phoneticPr fontId="2"/>
  </si>
  <si>
    <t>まさなお</t>
    <phoneticPr fontId="2"/>
  </si>
  <si>
    <t>浅野</t>
    <rPh sb="0" eb="2">
      <t>アサノ</t>
    </rPh>
    <phoneticPr fontId="2"/>
  </si>
  <si>
    <t>正尚</t>
    <rPh sb="0" eb="1">
      <t>マサ</t>
    </rPh>
    <rPh sb="1" eb="2">
      <t>ナオ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</si>
</sst>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N13" sqref="AN13:AO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2139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川崎市立長沢中学校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685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741</v>
      </c>
      <c r="W12" s="184"/>
      <c r="X12" s="184"/>
      <c r="Y12" s="184"/>
      <c r="Z12" s="184"/>
      <c r="AA12" s="184"/>
      <c r="AB12" s="185" t="s">
        <v>742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743</v>
      </c>
      <c r="W13" s="172"/>
      <c r="X13" s="172"/>
      <c r="Y13" s="172"/>
      <c r="Z13" s="172"/>
      <c r="AA13" s="172"/>
      <c r="AB13" s="173" t="s">
        <v>744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694</v>
      </c>
      <c r="W14" s="85"/>
      <c r="X14" s="85"/>
      <c r="Y14" s="85"/>
      <c r="Z14" s="85"/>
      <c r="AA14" s="85"/>
      <c r="AB14" s="153" t="s">
        <v>695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692</v>
      </c>
      <c r="W15" s="78"/>
      <c r="X15" s="78"/>
      <c r="Y15" s="78"/>
      <c r="Z15" s="78"/>
      <c r="AA15" s="78"/>
      <c r="AB15" s="146" t="s">
        <v>693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694</v>
      </c>
      <c r="G20" s="119"/>
      <c r="H20" s="119"/>
      <c r="I20" s="119"/>
      <c r="J20" s="119"/>
      <c r="K20" s="119" t="s">
        <v>696</v>
      </c>
      <c r="L20" s="119"/>
      <c r="M20" s="119"/>
      <c r="N20" s="119"/>
      <c r="O20" s="120"/>
      <c r="P20" s="116">
        <v>2</v>
      </c>
      <c r="Q20" s="116"/>
      <c r="R20" s="107">
        <v>180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717</v>
      </c>
      <c r="AA20" s="119"/>
      <c r="AB20" s="119"/>
      <c r="AC20" s="119"/>
      <c r="AD20" s="119"/>
      <c r="AE20" s="119" t="s">
        <v>718</v>
      </c>
      <c r="AF20" s="119"/>
      <c r="AG20" s="119"/>
      <c r="AH20" s="119"/>
      <c r="AI20" s="120"/>
      <c r="AJ20" s="116">
        <v>167</v>
      </c>
      <c r="AK20" s="116"/>
      <c r="AL20" s="107">
        <v>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692</v>
      </c>
      <c r="G21" s="112"/>
      <c r="H21" s="112"/>
      <c r="I21" s="112"/>
      <c r="J21" s="112"/>
      <c r="K21" s="112" t="s">
        <v>693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719</v>
      </c>
      <c r="AA21" s="112"/>
      <c r="AB21" s="112"/>
      <c r="AC21" s="112"/>
      <c r="AD21" s="112"/>
      <c r="AE21" s="112" t="s">
        <v>720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1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721</v>
      </c>
      <c r="AA22" s="85"/>
      <c r="AB22" s="85"/>
      <c r="AC22" s="85"/>
      <c r="AD22" s="85"/>
      <c r="AE22" s="85" t="s">
        <v>722</v>
      </c>
      <c r="AF22" s="85"/>
      <c r="AG22" s="85"/>
      <c r="AH22" s="85"/>
      <c r="AI22" s="86"/>
      <c r="AJ22" s="75">
        <v>154</v>
      </c>
      <c r="AK22" s="75"/>
      <c r="AL22" s="91">
        <v>1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706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723</v>
      </c>
      <c r="AA23" s="103"/>
      <c r="AB23" s="103"/>
      <c r="AC23" s="103"/>
      <c r="AD23" s="103"/>
      <c r="AE23" s="103" t="s">
        <v>724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1</v>
      </c>
      <c r="Q24" s="75"/>
      <c r="R24" s="91">
        <v>167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725</v>
      </c>
      <c r="AA24" s="85"/>
      <c r="AB24" s="85"/>
      <c r="AC24" s="85"/>
      <c r="AD24" s="85"/>
      <c r="AE24" s="85" t="s">
        <v>726</v>
      </c>
      <c r="AF24" s="85"/>
      <c r="AG24" s="85"/>
      <c r="AH24" s="85"/>
      <c r="AI24" s="86"/>
      <c r="AJ24" s="75">
        <v>163</v>
      </c>
      <c r="AK24" s="75"/>
      <c r="AL24" s="91">
        <v>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697</v>
      </c>
      <c r="G25" s="103"/>
      <c r="H25" s="103"/>
      <c r="I25" s="103"/>
      <c r="J25" s="103"/>
      <c r="K25" s="103" t="s">
        <v>698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710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1</v>
      </c>
      <c r="Q26" s="75"/>
      <c r="R26" s="91">
        <v>167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729</v>
      </c>
      <c r="AA26" s="85"/>
      <c r="AB26" s="85"/>
      <c r="AC26" s="85"/>
      <c r="AD26" s="85"/>
      <c r="AE26" s="85" t="s">
        <v>730</v>
      </c>
      <c r="AF26" s="85"/>
      <c r="AG26" s="85"/>
      <c r="AH26" s="85"/>
      <c r="AI26" s="86"/>
      <c r="AJ26" s="75">
        <v>161</v>
      </c>
      <c r="AK26" s="75"/>
      <c r="AL26" s="91">
        <v>2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731</v>
      </c>
      <c r="AA27" s="103"/>
      <c r="AB27" s="103"/>
      <c r="AC27" s="103"/>
      <c r="AD27" s="103"/>
      <c r="AE27" s="103" t="s">
        <v>732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701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166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733</v>
      </c>
      <c r="AA28" s="85"/>
      <c r="AB28" s="85"/>
      <c r="AC28" s="85"/>
      <c r="AD28" s="85"/>
      <c r="AE28" s="85" t="s">
        <v>734</v>
      </c>
      <c r="AF28" s="85"/>
      <c r="AG28" s="85"/>
      <c r="AH28" s="85"/>
      <c r="AI28" s="86"/>
      <c r="AJ28" s="75">
        <v>159</v>
      </c>
      <c r="AK28" s="75"/>
      <c r="AL28" s="91">
        <v>1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736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702</v>
      </c>
      <c r="G30" s="85"/>
      <c r="H30" s="85"/>
      <c r="I30" s="85"/>
      <c r="J30" s="85"/>
      <c r="K30" s="85" t="s">
        <v>703</v>
      </c>
      <c r="L30" s="85"/>
      <c r="M30" s="85"/>
      <c r="N30" s="85"/>
      <c r="O30" s="86"/>
      <c r="P30" s="75">
        <v>1</v>
      </c>
      <c r="Q30" s="75"/>
      <c r="R30" s="91">
        <v>166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737</v>
      </c>
      <c r="AA30" s="85"/>
      <c r="AB30" s="85"/>
      <c r="AC30" s="85"/>
      <c r="AD30" s="85"/>
      <c r="AE30" s="85" t="s">
        <v>738</v>
      </c>
      <c r="AF30" s="85"/>
      <c r="AG30" s="85"/>
      <c r="AH30" s="85"/>
      <c r="AI30" s="86"/>
      <c r="AJ30" s="75">
        <v>156</v>
      </c>
      <c r="AK30" s="75"/>
      <c r="AL30" s="91">
        <v>1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699</v>
      </c>
      <c r="G31" s="78"/>
      <c r="H31" s="78"/>
      <c r="I31" s="78"/>
      <c r="J31" s="78"/>
      <c r="K31" s="78" t="s">
        <v>700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739</v>
      </c>
      <c r="AA31" s="78"/>
      <c r="AB31" s="78"/>
      <c r="AC31" s="78"/>
      <c r="AD31" s="78"/>
      <c r="AE31" s="78" t="s">
        <v>740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2139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川崎市立長沢中学校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かさい</v>
      </c>
      <c r="F7" s="315"/>
      <c r="G7" s="315"/>
      <c r="H7" s="315"/>
      <c r="I7" s="315"/>
      <c r="J7" s="315"/>
      <c r="K7" s="315" t="str">
        <f>IF(入力!L12="","",入力!L12)</f>
        <v>けんた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あさの</v>
      </c>
      <c r="V7" s="150"/>
      <c r="W7" s="150"/>
      <c r="X7" s="150"/>
      <c r="Y7" s="150"/>
      <c r="Z7" s="317"/>
      <c r="AA7" s="297" t="str">
        <f>IF(入力!AB12="","",入力!AB12)</f>
        <v>まさなお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葛西</v>
      </c>
      <c r="F8" s="338"/>
      <c r="G8" s="338"/>
      <c r="H8" s="338"/>
      <c r="I8" s="338"/>
      <c r="J8" s="338"/>
      <c r="K8" s="338" t="str">
        <f>IF(入力!L13="","",入力!L13)</f>
        <v>健太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浅野</v>
      </c>
      <c r="V8" s="306"/>
      <c r="W8" s="306"/>
      <c r="X8" s="306"/>
      <c r="Y8" s="306"/>
      <c r="Z8" s="307"/>
      <c r="AA8" s="308" t="str">
        <f>IF(入力!AB13="","",入力!AB13)</f>
        <v>正尚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わたなべ</v>
      </c>
      <c r="V9" s="150"/>
      <c r="W9" s="150"/>
      <c r="X9" s="150"/>
      <c r="Y9" s="150"/>
      <c r="Z9" s="317"/>
      <c r="AA9" s="297" t="str">
        <f>IF(入力!AB14="","",入力!AB14)</f>
        <v>ひでたか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渡辺</v>
      </c>
      <c r="V10" s="323"/>
      <c r="W10" s="323"/>
      <c r="X10" s="323"/>
      <c r="Y10" s="323"/>
      <c r="Z10" s="324"/>
      <c r="AA10" s="325" t="str">
        <f>IF(入力!AB15="","",入力!AB15)</f>
        <v>秀隆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わたなべ</v>
      </c>
      <c r="F15" s="274"/>
      <c r="G15" s="274"/>
      <c r="H15" s="274"/>
      <c r="I15" s="274"/>
      <c r="J15" s="274" t="str">
        <f>IF(入力!K20="","",入力!K20)</f>
        <v>ひでたか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180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かさはら</v>
      </c>
      <c r="Z15" s="274"/>
      <c r="AA15" s="274"/>
      <c r="AB15" s="274"/>
      <c r="AC15" s="274"/>
      <c r="AD15" s="274" t="str">
        <f>IF(入力!AE20="","",入力!AE20)</f>
        <v>ひゅうが</v>
      </c>
      <c r="AE15" s="274"/>
      <c r="AF15" s="274"/>
      <c r="AG15" s="274"/>
      <c r="AH15" s="275"/>
      <c r="AI15" s="277">
        <f>IF(入力!AJ20="","",入力!AJ20)</f>
        <v>167</v>
      </c>
      <c r="AJ15" s="277"/>
      <c r="AK15" s="279">
        <f>IF(入力!AL20="","",入力!AL20)</f>
        <v>1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渡辺</v>
      </c>
      <c r="F16" s="288"/>
      <c r="G16" s="288"/>
      <c r="H16" s="288"/>
      <c r="I16" s="288"/>
      <c r="J16" s="288" t="str">
        <f>IF(入力!K21="","",入力!K21)</f>
        <v>秀隆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笠原</v>
      </c>
      <c r="Z16" s="288"/>
      <c r="AA16" s="288"/>
      <c r="AB16" s="288"/>
      <c r="AC16" s="288"/>
      <c r="AD16" s="288" t="str">
        <f>IF(入力!AE21="","",入力!AE21)</f>
        <v>日向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こいけ</v>
      </c>
      <c r="F17" s="269"/>
      <c r="G17" s="269"/>
      <c r="H17" s="269"/>
      <c r="I17" s="269"/>
      <c r="J17" s="269" t="str">
        <f>IF(入力!K22="","",入力!K22)</f>
        <v>こうた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155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ぢげ</v>
      </c>
      <c r="Z17" s="269"/>
      <c r="AA17" s="269"/>
      <c r="AB17" s="269"/>
      <c r="AC17" s="269"/>
      <c r="AD17" s="269" t="str">
        <f>IF(入力!AE22="","",入力!AE22)</f>
        <v>りょうた</v>
      </c>
      <c r="AE17" s="269"/>
      <c r="AF17" s="269"/>
      <c r="AG17" s="269"/>
      <c r="AH17" s="270"/>
      <c r="AI17" s="271">
        <f>IF(入力!AJ22="","",入力!AJ22)</f>
        <v>154</v>
      </c>
      <c r="AJ17" s="271"/>
      <c r="AK17" s="263">
        <f>IF(入力!AL22="","",入力!AL22)</f>
        <v>1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小池</v>
      </c>
      <c r="F18" s="262"/>
      <c r="G18" s="262"/>
      <c r="H18" s="262"/>
      <c r="I18" s="262"/>
      <c r="J18" s="262" t="str">
        <f>IF(入力!K23="","",入力!K23)</f>
        <v>航太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地家</v>
      </c>
      <c r="Z18" s="262"/>
      <c r="AA18" s="262"/>
      <c r="AB18" s="262"/>
      <c r="AC18" s="262"/>
      <c r="AD18" s="262" t="str">
        <f>IF(入力!AE23="","",入力!AE23)</f>
        <v>僚太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やない</v>
      </c>
      <c r="F19" s="269"/>
      <c r="G19" s="269"/>
      <c r="H19" s="269"/>
      <c r="I19" s="269"/>
      <c r="J19" s="269" t="str">
        <f>IF(入力!K24="","",入力!K24)</f>
        <v>きみたみ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167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ふくし</v>
      </c>
      <c r="Z19" s="269"/>
      <c r="AA19" s="269"/>
      <c r="AB19" s="269"/>
      <c r="AC19" s="269"/>
      <c r="AD19" s="269" t="str">
        <f>IF(入力!AE24="","",入力!AE24)</f>
        <v>はるき</v>
      </c>
      <c r="AE19" s="269"/>
      <c r="AF19" s="269"/>
      <c r="AG19" s="269"/>
      <c r="AH19" s="270"/>
      <c r="AI19" s="271">
        <f>IF(入力!AJ24="","",入力!AJ24)</f>
        <v>163</v>
      </c>
      <c r="AJ19" s="271"/>
      <c r="AK19" s="263">
        <f>IF(入力!AL24="","",入力!AL24)</f>
        <v>1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柳井</v>
      </c>
      <c r="F20" s="262"/>
      <c r="G20" s="262"/>
      <c r="H20" s="262"/>
      <c r="I20" s="262"/>
      <c r="J20" s="262" t="str">
        <f>IF(入力!K25="","",入力!K25)</f>
        <v>樹海民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福士</v>
      </c>
      <c r="Z20" s="262"/>
      <c r="AA20" s="262"/>
      <c r="AB20" s="262"/>
      <c r="AC20" s="262"/>
      <c r="AD20" s="262" t="str">
        <f>IF(入力!AE25="","",入力!AE25)</f>
        <v>遥己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めるどらむ</v>
      </c>
      <c r="F21" s="269"/>
      <c r="G21" s="269"/>
      <c r="H21" s="269"/>
      <c r="I21" s="269"/>
      <c r="J21" s="269" t="str">
        <f>IF(入力!K26="","",入力!K26)</f>
        <v>ろばーと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167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ながさわ</v>
      </c>
      <c r="Z21" s="269"/>
      <c r="AA21" s="269"/>
      <c r="AB21" s="269"/>
      <c r="AC21" s="269"/>
      <c r="AD21" s="269" t="str">
        <f>IF(入力!AE26="","",入力!AE26)</f>
        <v>たくま</v>
      </c>
      <c r="AE21" s="269"/>
      <c r="AF21" s="269"/>
      <c r="AG21" s="269"/>
      <c r="AH21" s="270"/>
      <c r="AI21" s="271">
        <f>IF(入力!AJ26="","",入力!AJ26)</f>
        <v>161</v>
      </c>
      <c r="AJ21" s="271"/>
      <c r="AK21" s="263">
        <f>IF(入力!AL26="","",入力!AL26)</f>
        <v>2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メルドラム</v>
      </c>
      <c r="F22" s="262"/>
      <c r="G22" s="262"/>
      <c r="H22" s="262"/>
      <c r="I22" s="262"/>
      <c r="J22" s="262" t="str">
        <f>IF(入力!K27="","",入力!K27)</f>
        <v>ロバート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長澤</v>
      </c>
      <c r="Z22" s="262"/>
      <c r="AA22" s="262"/>
      <c r="AB22" s="262"/>
      <c r="AC22" s="262"/>
      <c r="AD22" s="262" t="str">
        <f>IF(入力!AE27="","",入力!AE27)</f>
        <v>拓真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こばやし</v>
      </c>
      <c r="F23" s="269"/>
      <c r="G23" s="269"/>
      <c r="H23" s="269"/>
      <c r="I23" s="269"/>
      <c r="J23" s="269" t="str">
        <f>IF(入力!K28="","",入力!K28)</f>
        <v>けい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もり</v>
      </c>
      <c r="Z23" s="269"/>
      <c r="AA23" s="269"/>
      <c r="AB23" s="269"/>
      <c r="AC23" s="269"/>
      <c r="AD23" s="269" t="str">
        <f>IF(入力!AE28="","",入力!AE28)</f>
        <v>くうた</v>
      </c>
      <c r="AE23" s="269"/>
      <c r="AF23" s="269"/>
      <c r="AG23" s="269"/>
      <c r="AH23" s="270"/>
      <c r="AI23" s="271">
        <f>IF(入力!AJ28="","",入力!AJ28)</f>
        <v>159</v>
      </c>
      <c r="AJ23" s="271"/>
      <c r="AK23" s="263">
        <f>IF(入力!AL28="","",入力!AL28)</f>
        <v>1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小林</v>
      </c>
      <c r="F24" s="262"/>
      <c r="G24" s="262"/>
      <c r="H24" s="262"/>
      <c r="I24" s="262"/>
      <c r="J24" s="262" t="str">
        <f>IF(入力!K29="","",入力!K29)</f>
        <v>恵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森</v>
      </c>
      <c r="Z24" s="262"/>
      <c r="AA24" s="262"/>
      <c r="AB24" s="262"/>
      <c r="AC24" s="262"/>
      <c r="AD24" s="262" t="str">
        <f>IF(入力!AE29="","",入力!AE29)</f>
        <v>空汰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ませ</v>
      </c>
      <c r="F25" s="269"/>
      <c r="G25" s="269"/>
      <c r="H25" s="269"/>
      <c r="I25" s="269"/>
      <c r="J25" s="269" t="str">
        <f>IF(入力!K30="","",入力!K30)</f>
        <v>たける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166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いだ</v>
      </c>
      <c r="Z25" s="269"/>
      <c r="AA25" s="269"/>
      <c r="AB25" s="269"/>
      <c r="AC25" s="269"/>
      <c r="AD25" s="269" t="str">
        <f>IF(入力!AE30="","",入力!AE30)</f>
        <v>たくみ</v>
      </c>
      <c r="AE25" s="269"/>
      <c r="AF25" s="269"/>
      <c r="AG25" s="269"/>
      <c r="AH25" s="270"/>
      <c r="AI25" s="271">
        <f>IF(入力!AJ30="","",入力!AJ30)</f>
        <v>156</v>
      </c>
      <c r="AJ25" s="271"/>
      <c r="AK25" s="263">
        <f>IF(入力!AL30="","",入力!AL30)</f>
        <v>1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間瀬</v>
      </c>
      <c r="F26" s="302"/>
      <c r="G26" s="302"/>
      <c r="H26" s="302"/>
      <c r="I26" s="302"/>
      <c r="J26" s="302" t="str">
        <f>IF(入力!K31="","",入力!K31)</f>
        <v>健成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井田</v>
      </c>
      <c r="Z26" s="302"/>
      <c r="AA26" s="302"/>
      <c r="AB26" s="302"/>
      <c r="AC26" s="302"/>
      <c r="AD26" s="302" t="str">
        <f>IF(入力!AE31="","",入力!AE31)</f>
        <v>拓未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2139</v>
      </c>
      <c r="B7" s="46" t="str">
        <f>IF(入力!$F$8="",入力!$F$3,入力!$F$3&amp;" ・ "&amp;入力!$F$8)</f>
        <v>川崎市立長沢中学校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215</v>
      </c>
      <c r="G7" s="57" t="str">
        <f>IF(入力!$I$6="","",入力!$I$6)</f>
        <v>0012</v>
      </c>
      <c r="H7" s="46"/>
      <c r="I7" s="46" t="str">
        <f>IF(入力!$L$5="","",入力!$L$5)</f>
        <v>神奈川県川崎市麻生区東百合丘４－１２－１</v>
      </c>
      <c r="J7" s="46"/>
      <c r="K7" s="57" t="str">
        <f>IF(入力!$AB$4="","",入力!$AB$4)</f>
        <v>044</v>
      </c>
      <c r="L7" s="57" t="str">
        <f>IF(入力!$AG$4="","",入力!$AG$4)</f>
        <v>954</v>
      </c>
      <c r="M7" s="57" t="str">
        <f>IF(入力!$AL$4="","",入力!$AL$4)</f>
        <v>5611</v>
      </c>
      <c r="N7" s="57" t="str">
        <f>IF(入力!$AB$6="","",入力!$AB$6)</f>
        <v>044</v>
      </c>
      <c r="O7" s="57" t="str">
        <f>IF(入力!$AG$6="","",入力!$AG$6)</f>
        <v>954</v>
      </c>
      <c r="P7" s="57" t="str">
        <f>IF(入力!$AL$6="","",入力!$AL$6)</f>
        <v>5984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葛西</v>
      </c>
      <c r="D16" s="46" t="str">
        <f>IF(入力!$L$13="","",入力!$L$13)</f>
        <v>健太</v>
      </c>
      <c r="E16" s="46" t="str">
        <f>IF(入力!$F$12="","",入力!$F$12)</f>
        <v>かさい</v>
      </c>
      <c r="F16" s="46" t="str">
        <f>IF(入力!$L$12="","",入力!$L$12)</f>
        <v>けんた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浅野</v>
      </c>
      <c r="D17" s="46" t="str">
        <f>IF(入力!$AB$13="","",入力!$AB$13)</f>
        <v>正尚</v>
      </c>
      <c r="E17" s="46" t="str">
        <f>IF(入力!$V$12="","",入力!$V$12)</f>
        <v>あさの</v>
      </c>
      <c r="F17" s="46" t="str">
        <f>IF(入力!$AB$12="","",入力!$AB$12)</f>
        <v>まさなお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渡辺</v>
      </c>
      <c r="D24" s="46" t="str">
        <f>IF(入力!$AB$15="","",入力!$AB$15)</f>
        <v>秀隆</v>
      </c>
      <c r="E24" s="46" t="str">
        <f>IF(入力!$V$14="","",入力!$V$14)</f>
        <v>わたなべ</v>
      </c>
      <c r="F24" s="46" t="str">
        <f>IF(入力!$AB$14="","",入力!$AB$14)</f>
        <v>ひでたか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渡辺</v>
      </c>
      <c r="D53" s="46" t="str">
        <f>IF(入力!K21="","",入力!K21)</f>
        <v>秀隆</v>
      </c>
      <c r="E53" s="46" t="str">
        <f>IF(入力!F20="","",入力!F20)</f>
        <v>わたなべ</v>
      </c>
      <c r="F53" s="46" t="str">
        <f>IF(入力!K20="","",入力!K20)</f>
        <v>ひでたか</v>
      </c>
      <c r="G53" s="46"/>
      <c r="H53" s="46"/>
      <c r="I53" s="46">
        <f>IF(入力!P20="","",入力!P20)</f>
        <v>2</v>
      </c>
      <c r="J53" s="46">
        <f>IF(入力!R20="","",入力!R20)</f>
        <v>180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小池</v>
      </c>
      <c r="D54" s="46" t="str">
        <f>IF(入力!K23="","",入力!K23)</f>
        <v>航太</v>
      </c>
      <c r="E54" s="46" t="str">
        <f>IF(入力!F22="","",入力!F22)</f>
        <v>こいけ</v>
      </c>
      <c r="F54" s="46" t="str">
        <f>IF(入力!K22="","",入力!K22)</f>
        <v>こうた</v>
      </c>
      <c r="G54" s="46"/>
      <c r="H54" s="46"/>
      <c r="I54" s="46">
        <f>IF(入力!P22="","",入力!P22)</f>
        <v>1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柳井</v>
      </c>
      <c r="D55" s="46" t="str">
        <f>IF(入力!K25="","",入力!K25)</f>
        <v>樹海民</v>
      </c>
      <c r="E55" s="46" t="str">
        <f>IF(入力!F24="","",入力!F24)</f>
        <v>やない</v>
      </c>
      <c r="F55" s="46" t="str">
        <f>IF(入力!K24="","",入力!K24)</f>
        <v>きみたみ</v>
      </c>
      <c r="G55" s="46"/>
      <c r="H55" s="46"/>
      <c r="I55" s="46">
        <f>IF(入力!P24="","",入力!P24)</f>
        <v>1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メルドラム</v>
      </c>
      <c r="D56" s="46" t="str">
        <f>IF(入力!K27="","",入力!K27)</f>
        <v>ロバート</v>
      </c>
      <c r="E56" s="46" t="str">
        <f>IF(入力!F26="","",入力!F26)</f>
        <v>めるどらむ</v>
      </c>
      <c r="F56" s="46" t="str">
        <f>IF(入力!K26="","",入力!K26)</f>
        <v>ろばーと</v>
      </c>
      <c r="G56" s="46"/>
      <c r="H56" s="46"/>
      <c r="I56" s="46">
        <f>IF(入力!P26="","",入力!P26)</f>
        <v>1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小林</v>
      </c>
      <c r="D57" s="46" t="str">
        <f>IF(入力!K29="","",入力!K29)</f>
        <v>恵</v>
      </c>
      <c r="E57" s="46" t="str">
        <f>IF(入力!F28="","",入力!F28)</f>
        <v>こばやし</v>
      </c>
      <c r="F57" s="46" t="str">
        <f>IF(入力!K28="","",入力!K28)</f>
        <v>けい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間瀬</v>
      </c>
      <c r="D58" s="46" t="str">
        <f>IF(入力!K31="","",入力!K31)</f>
        <v>健成</v>
      </c>
      <c r="E58" s="46" t="str">
        <f>IF(入力!F30="","",入力!F30)</f>
        <v>ませ</v>
      </c>
      <c r="F58" s="46" t="str">
        <f>IF(入力!K30="","",入力!K30)</f>
        <v>たける</v>
      </c>
      <c r="G58" s="46"/>
      <c r="H58" s="46"/>
      <c r="I58" s="46">
        <f>IF(入力!P30="","",入力!P30)</f>
        <v>1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笠原</v>
      </c>
      <c r="D59" s="46" t="str">
        <f>IF(入力!AE21="","",入力!AE21)</f>
        <v>日向</v>
      </c>
      <c r="E59" s="46" t="str">
        <f>IF(入力!Z20="","",入力!Z20)</f>
        <v>かさはら</v>
      </c>
      <c r="F59" s="46" t="str">
        <f>IF(入力!AE20="","",入力!AE20)</f>
        <v>ひゅうが</v>
      </c>
      <c r="G59" s="46"/>
      <c r="H59" s="46"/>
      <c r="I59" s="46">
        <f>IF(入力!AJ20="","",入力!AJ20)</f>
        <v>167</v>
      </c>
      <c r="J59" s="46">
        <f>IF(入力!AL20="","",入力!AL20)</f>
        <v>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地家</v>
      </c>
      <c r="D60" s="46" t="str">
        <f>IF(入力!AE23="","",入力!AE23)</f>
        <v>僚太</v>
      </c>
      <c r="E60" s="46" t="str">
        <f>IF(入力!Z22="","",入力!Z22)</f>
        <v>ぢげ</v>
      </c>
      <c r="F60" s="46" t="str">
        <f>IF(入力!AE22="","",入力!AE22)</f>
        <v>りょうた</v>
      </c>
      <c r="G60" s="46"/>
      <c r="H60" s="46"/>
      <c r="I60" s="46">
        <f>IF(入力!AJ22="","",入力!AJ22)</f>
        <v>154</v>
      </c>
      <c r="J60" s="46">
        <f>IF(入力!AL22="","",入力!AL22)</f>
        <v>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福士</v>
      </c>
      <c r="D61" s="46" t="str">
        <f>IF(入力!AE25="","",入力!AE25)</f>
        <v>遥己</v>
      </c>
      <c r="E61" s="46" t="str">
        <f>IF(入力!Z24="","",入力!Z24)</f>
        <v>ふくし</v>
      </c>
      <c r="F61" s="46" t="str">
        <f>IF(入力!AE24="","",入力!AE24)</f>
        <v>はるき</v>
      </c>
      <c r="G61" s="46"/>
      <c r="H61" s="46"/>
      <c r="I61" s="46">
        <f>IF(入力!AJ24="","",入力!AJ24)</f>
        <v>163</v>
      </c>
      <c r="J61" s="46">
        <f>IF(入力!AL24="","",入力!AL24)</f>
        <v>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長澤</v>
      </c>
      <c r="D62" s="46" t="str">
        <f>IF(入力!AE27="","",入力!AE27)</f>
        <v>拓真</v>
      </c>
      <c r="E62" s="46" t="str">
        <f>IF(入力!Z26="","",入力!Z26)</f>
        <v>ながさわ</v>
      </c>
      <c r="F62" s="46" t="str">
        <f>IF(入力!AE26="","",入力!AE26)</f>
        <v>たくま</v>
      </c>
      <c r="G62" s="46"/>
      <c r="H62" s="46"/>
      <c r="I62" s="46">
        <f>IF(入力!AJ26="","",入力!AJ26)</f>
        <v>161</v>
      </c>
      <c r="J62" s="46">
        <f>IF(入力!AL26="","",入力!AL26)</f>
        <v>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森</v>
      </c>
      <c r="D63" s="46" t="str">
        <f>IF(入力!AE29="","",入力!AE29)</f>
        <v>空汰</v>
      </c>
      <c r="E63" s="46" t="str">
        <f>IF(入力!Z28="","",入力!Z28)</f>
        <v>もり</v>
      </c>
      <c r="F63" s="46" t="str">
        <f>IF(入力!AE28="","",入力!AE28)</f>
        <v>くうた</v>
      </c>
      <c r="G63" s="46"/>
      <c r="H63" s="46"/>
      <c r="I63" s="46">
        <f>IF(入力!AJ28="","",入力!AJ28)</f>
        <v>159</v>
      </c>
      <c r="J63" s="46">
        <f>IF(入力!AL28="","",入力!AL28)</f>
        <v>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井田</v>
      </c>
      <c r="D64" s="46" t="str">
        <f>IF(入力!AE31="","",入力!AE31)</f>
        <v>拓未</v>
      </c>
      <c r="E64" s="46" t="str">
        <f>IF(入力!Z30="","",入力!Z30)</f>
        <v>いだ</v>
      </c>
      <c r="F64" s="46" t="str">
        <f>IF(入力!AE30="","",入力!AE30)</f>
        <v>たくみ</v>
      </c>
      <c r="G64" s="46"/>
      <c r="H64" s="46"/>
      <c r="I64" s="46">
        <f>IF(入力!AJ30="","",入力!AJ30)</f>
        <v>156</v>
      </c>
      <c r="J64" s="46">
        <f>IF(入力!AL30="","",入力!AL30)</f>
        <v>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2016-11-14T13:26:04Z</dcterms:modified>
</cp:coreProperties>
</file>