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男バレ\大会参加承諾書\"/>
    </mc:Choice>
  </mc:AlternateContent>
  <bookViews>
    <workbookView xWindow="0" yWindow="0" windowWidth="20490" windowHeight="991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<sst xmlns="http://schemas.openxmlformats.org/spreadsheetml/2006/main" count="1425" uniqueCount="721">
  <si>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</si>
  <si>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</si>
  <si>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</si>
  <si>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</si>
  <si>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</si>
  <si>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</si>
  <si>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</si>
  <si>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</si>
  <si>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</si>
  <si>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</si>
  <si>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</si>
  <si>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</si>
  <si>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</si>
  <si>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</si>
  <si>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</si>
  <si>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</si>
  <si>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</si>
  <si>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</si>
  <si>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</si>
  <si>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</si>
  <si>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</si>
  <si>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</si>
  <si>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</si>
  <si>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</si>
  <si>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</si>
  <si>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</si>
  <si>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</si>
  <si>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</si>
  <si>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</si>
  <si>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</si>
  <si>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</si>
  <si>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</si>
  <si>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</si>
  <si>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</si>
  <si>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</si>
  <si>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</si>
  <si>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</si>
  <si>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</si>
  <si>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</si>
  <si>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</si>
  <si>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</si>
  <si>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</si>
  <si>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</si>
  <si>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</si>
  <si>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</si>
  <si>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</si>
  <si>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</si>
  <si>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</si>
  <si>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</si>
  <si>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</si>
  <si>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</si>
  <si>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</si>
  <si>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</si>
  <si>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</si>
  <si>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</si>
  <si>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</si>
  <si>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</si>
  <si>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</si>
  <si>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</si>
  <si>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</si>
  <si>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</si>
  <si>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</si>
  <si>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</si>
  <si>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</si>
  <si>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</si>
  <si>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</si>
  <si>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</si>
  <si>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</si>
  <si>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</si>
  <si>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</si>
  <si>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</si>
  <si>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</si>
  <si>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</si>
  <si>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</si>
  <si>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</si>
  <si>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</si>
  <si>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</si>
  <si>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</si>
  <si>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</si>
  <si>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</si>
  <si>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</si>
  <si>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</si>
  <si>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</si>
  <si>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</si>
  <si>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</si>
  <si>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</si>
  <si>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</si>
  <si>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</si>
  <si>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</si>
  <si>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</si>
  <si>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</si>
  <si>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</si>
  <si>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</si>
  <si>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</si>
  <si>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</si>
  <si>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</si>
  <si>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</si>
  <si>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</si>
  <si>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</si>
  <si>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</si>
  <si>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</si>
  <si>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</si>
  <si>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</si>
  <si>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</si>
  <si>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</si>
  <si>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</si>
  <si>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</si>
  <si>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</si>
  <si>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</si>
  <si>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</si>
  <si>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</si>
  <si>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</si>
  <si>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</si>
  <si>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</si>
  <si>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</si>
  <si>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</si>
  <si>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</si>
  <si>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</si>
  <si>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</si>
  <si>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</si>
  <si>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</si>
  <si>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</si>
  <si>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</si>
  <si>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</si>
  <si>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</si>
  <si>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</si>
  <si>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</si>
  <si>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</si>
  <si>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</si>
  <si>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</si>
  <si>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</si>
  <si>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</si>
  <si>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</si>
  <si>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</si>
  <si>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</si>
  <si>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</si>
  <si>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</si>
  <si>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</si>
  <si>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</si>
  <si>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</si>
  <si>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</si>
  <si>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</si>
  <si>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</si>
  <si>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</si>
  <si>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</si>
  <si>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</si>
  <si>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</si>
  <si>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</si>
  <si>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</si>
  <si>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</si>
  <si>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</si>
  <si>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</si>
  <si>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</si>
  <si>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</si>
  <si>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</si>
  <si>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</si>
  <si>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</si>
  <si>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</si>
  <si>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</si>
  <si>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</si>
  <si>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</si>
  <si>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</si>
  <si>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</si>
  <si>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</si>
  <si>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</si>
  <si>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</si>
  <si>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</si>
  <si>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</si>
  <si>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</si>
  <si>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</si>
  <si>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</si>
  <si>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</si>
  <si>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</si>
  <si>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</si>
  <si>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</si>
  <si>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</si>
  <si>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</si>
  <si>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</si>
  <si>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</si>
  <si>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</si>
  <si>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</si>
  <si>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</si>
  <si>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</si>
  <si>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</si>
  <si>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</si>
  <si>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</si>
  <si>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</si>
  <si>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</si>
  <si>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</si>
  <si>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</si>
  <si>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</si>
  <si>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</si>
  <si>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</si>
  <si>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</si>
  <si>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</si>
  <si>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</si>
  <si>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</si>
  <si>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</si>
  <si>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</si>
  <si>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</si>
  <si>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</si>
  <si>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</si>
  <si>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</si>
  <si>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</si>
  <si>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</si>
  <si>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</si>
  <si>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</si>
  <si>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</si>
  <si>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</si>
  <si>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</si>
  <si>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</si>
  <si>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</si>
  <si>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</si>
  <si>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</si>
  <si>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</si>
  <si>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</si>
  <si>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</si>
  <si>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</si>
  <si>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</si>
  <si>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</si>
  <si>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</si>
  <si>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</si>
  <si>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</si>
  <si>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</si>
  <si>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</si>
  <si>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</si>
  <si>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</si>
  <si>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</si>
  <si>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</si>
  <si>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</si>
  <si>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</si>
  <si>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</si>
  <si>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</si>
  <si>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</si>
  <si>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</si>
  <si>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</si>
  <si>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</si>
  <si>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</si>
  <si>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</si>
  <si>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</si>
  <si>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</si>
  <si>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</si>
  <si>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</si>
  <si>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</si>
  <si>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</si>
  <si>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</si>
  <si>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</si>
  <si>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</si>
  <si>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</si>
  <si>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</si>
  <si>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</si>
  <si>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</si>
  <si>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</si>
  <si>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</si>
  <si>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</si>
  <si>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</si>
  <si>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</si>
  <si>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</si>
  <si>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</si>
  <si>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</si>
  <si>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</si>
  <si>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</si>
  <si>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</si>
  <si>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</si>
  <si>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</si>
  <si>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</si>
  <si>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</si>
  <si>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</si>
  <si>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</si>
  <si>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</si>
  <si>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</si>
  <si>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</si>
  <si>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</si>
  <si>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</si>
  <si>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</si>
  <si>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</si>
  <si>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</si>
  <si>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</si>
  <si>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</si>
  <si>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</si>
  <si>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</si>
  <si>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</si>
  <si>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</si>
  <si>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</si>
  <si>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</si>
  <si>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</si>
  <si>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</si>
  <si>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</si>
  <si>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</si>
  <si>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</si>
  <si>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</si>
  <si>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</si>
  <si>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</si>
  <si>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</si>
  <si>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</si>
  <si>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</si>
  <si>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</si>
  <si>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</si>
  <si>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</si>
  <si>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</si>
  <si>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</si>
  <si>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</si>
  <si>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</si>
  <si>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</si>
  <si>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</si>
  <si>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</si>
  <si>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</si>
  <si>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</si>
  <si>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</si>
  <si>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</si>
  <si>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</si>
  <si>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</si>
  <si>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</si>
  <si>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</si>
  <si>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</si>
  <si>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</si>
  <si>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</si>
  <si>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</si>
  <si>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</si>
  <si>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</si>
  <si>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</si>
  <si>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</si>
  <si>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</si>
  <si>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</si>
  <si>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</si>
  <si>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</si>
  <si>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</si>
  <si>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</si>
  <si>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</si>
  <si>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</si>
  <si>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</si>
  <si>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</si>
  <si>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</si>
  <si>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</si>
  <si>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</si>
  <si>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</si>
  <si>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</si>
  <si>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</si>
  <si>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</si>
  <si>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</si>
  <si>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</si>
  <si>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</si>
  <si>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</si>
  <si>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</si>
  <si>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</si>
  <si>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</si>
  <si>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</si>
  <si>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</si>
  <si>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</si>
  <si>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</si>
  <si>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</si>
  <si>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</si>
  <si>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</si>
  <si>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</si>
  <si>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</si>
  <si>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</si>
  <si>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</si>
  <si>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</si>
  <si>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</si>
  <si>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</si>
  <si>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</si>
  <si>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</si>
  <si>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</si>
  <si>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</si>
  <si>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</si>
  <si>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</si>
  <si>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</si>
  <si>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</si>
  <si>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</si>
  <si>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</si>
  <si>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</si>
  <si>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</si>
  <si>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</si>
  <si>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</si>
  <si>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</si>
  <si>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</si>
  <si>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</si>
  <si>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</si>
  <si>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</si>
  <si>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</si>
  <si>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</si>
  <si>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</si>
  <si>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</si>
  <si>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</si>
  <si>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</si>
  <si>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</si>
  <si>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</si>
  <si>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</si>
  <si>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</si>
  <si>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</si>
  <si>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</si>
  <si>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</si>
  <si>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</si>
  <si>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</si>
  <si>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</si>
  <si>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</si>
  <si>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</si>
  <si>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</si>
  <si>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</si>
  <si>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</si>
  <si>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</si>
  <si>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</si>
  <si>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</si>
  <si>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</si>
  <si>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</si>
  <si>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</si>
  <si>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</si>
  <si>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</si>
  <si>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</si>
  <si>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</si>
  <si>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</si>
  <si>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</si>
  <si>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</si>
  <si>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</si>
  <si>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</si>
  <si>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</si>
  <si>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</si>
  <si>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</si>
  <si>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</si>
  <si>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</si>
  <si>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</si>
  <si>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</si>
  <si>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</si>
  <si>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</si>
  <si>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</si>
  <si>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</si>
  <si>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</si>
  <si>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</si>
  <si>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</si>
  <si>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</si>
  <si>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</si>
  <si>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</si>
  <si>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</si>
  <si>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</si>
  <si>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</si>
  <si>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</si>
  <si>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</si>
  <si>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</si>
  <si>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</si>
  <si>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</si>
  <si>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</si>
  <si>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</si>
  <si>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</si>
  <si>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</si>
  <si>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</si>
  <si>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</si>
  <si>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</si>
  <si>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</si>
  <si>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</si>
  <si>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</si>
  <si>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</si>
  <si>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</si>
  <si>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</si>
  <si>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</si>
  <si>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</si>
  <si>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</si>
  <si>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</si>
  <si>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</si>
  <si>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</si>
  <si>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</si>
  <si>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</si>
  <si>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</si>
  <si>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</si>
  <si>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</si>
  <si>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</si>
  <si>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</si>
  <si>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</si>
  <si>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</si>
  <si>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</si>
  <si>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</si>
  <si>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</si>
  <si>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</si>
  <si>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</si>
  <si>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</si>
  <si>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</si>
  <si>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</si>
  <si>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</si>
  <si>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</si>
  <si>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</si>
  <si>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</si>
  <si>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</si>
  <si>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</si>
  <si>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</si>
  <si>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</si>
  <si>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</si>
  <si>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</si>
  <si>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</si>
  <si>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</si>
  <si>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</si>
  <si>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</si>
  <si>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</si>
  <si>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</si>
  <si>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</si>
  <si>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</si>
  <si>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</si>
  <si>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</si>
  <si>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</si>
  <si>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</si>
  <si>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</si>
  <si>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</si>
  <si>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</si>
  <si>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</si>
  <si>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</si>
  <si>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</si>
  <si>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</si>
  <si>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</si>
  <si>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</si>
  <si>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</si>
  <si>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</si>
  <si>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</si>
  <si>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</si>
  <si>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</si>
  <si>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</si>
  <si>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</si>
  <si>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</si>
  <si>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</si>
  <si>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</si>
  <si>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</si>
  <si>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</si>
  <si>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</si>
  <si>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</si>
  <si>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</si>
  <si>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</si>
  <si>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</si>
  <si>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</si>
  <si>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</si>
  <si>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</si>
  <si>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</si>
  <si>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</si>
  <si>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</si>
  <si>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</si>
  <si>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</si>
  <si>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</si>
  <si>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</si>
  <si>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</si>
  <si>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</si>
  <si>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</si>
  <si>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</si>
  <si>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</si>
  <si>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</si>
  <si>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</si>
  <si>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</si>
  <si>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</si>
  <si>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</si>
  <si>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</si>
  <si>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</si>
  <si>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</si>
  <si>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</si>
  <si>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</si>
  <si>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</si>
  <si>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</si>
  <si>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</si>
  <si>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</si>
  <si>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</si>
  <si>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</si>
  <si>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</si>
  <si>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</si>
  <si>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</si>
  <si>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</si>
  <si>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</si>
  <si>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</si>
  <si>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</si>
  <si>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</si>
  <si>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</si>
  <si>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</si>
  <si>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</si>
  <si>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</si>
  <si>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</si>
  <si>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</si>
  <si>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</si>
  <si>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</si>
  <si>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</si>
  <si>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</si>
  <si>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</si>
  <si>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</si>
  <si>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</si>
  <si>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</si>
  <si>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</si>
  <si>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</si>
  <si>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</si>
  <si>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</si>
  <si>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</si>
  <si>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</si>
  <si>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</si>
  <si>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</si>
  <si>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</si>
  <si>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</si>
  <si>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</si>
  <si>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</si>
  <si>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</si>
  <si>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</si>
  <si>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</si>
  <si>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</si>
  <si>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</si>
  <si>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</si>
  <si>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</si>
  <si>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</si>
  <si>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</si>
  <si>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</si>
  <si>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</si>
  <si>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</si>
  <si>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</si>
  <si>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</si>
  <si>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</si>
  <si>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</si>
  <si>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</si>
  <si>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</si>
  <si>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</si>
  <si>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</si>
  <si>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</si>
  <si>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</si>
  <si>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</si>
  <si>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</si>
  <si>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</si>
  <si>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</si>
  <si>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</si>
  <si>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</si>
  <si>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</si>
  <si>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</si>
  <si>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</si>
  <si>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</si>
  <si>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</si>
  <si>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</si>
  <si>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</si>
  <si>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</si>
  <si>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</si>
  <si>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</si>
  <si>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</si>
  <si>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</si>
  <si>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</si>
  <si>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</si>
  <si>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</si>
  <si>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</si>
  <si>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</si>
  <si>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</si>
  <si>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</si>
  <si>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</si>
  <si>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</si>
  <si>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</si>
  <si>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</si>
  <si>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</si>
  <si>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</si>
  <si>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</si>
  <si>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</si>
  <si>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</si>
  <si>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</si>
  <si>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</si>
  <si>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</si>
  <si>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</si>
  <si>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</si>
  <si>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</si>
  <si>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</si>
  <si>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</si>
  <si>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</si>
  <si>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</si>
  <si>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</si>
  <si>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</si>
  <si>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</si>
  <si>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</si>
  <si>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</si>
  <si>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</si>
  <si>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</si>
  <si>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</si>
  <si>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</si>
  <si>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</si>
  <si>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</si>
  <si>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</si>
  <si>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</si>
  <si>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</si>
  <si>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</si>
  <si>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</si>
  <si>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</si>
  <si>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</si>
  <si>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</si>
  <si>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</si>
  <si>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</si>
  <si>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</si>
  <si>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</si>
  <si>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</si>
  <si>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</si>
  <si>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</si>
  <si>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944</t>
    <phoneticPr fontId="2"/>
  </si>
  <si>
    <t>4734</t>
    <phoneticPr fontId="2"/>
  </si>
  <si>
    <t>214</t>
    <phoneticPr fontId="2"/>
  </si>
  <si>
    <t>0012</t>
    <phoneticPr fontId="2"/>
  </si>
  <si>
    <t>川崎市多摩区中野島1－16－1</t>
    <rPh sb="0" eb="3">
      <t>カワサキシ</t>
    </rPh>
    <rPh sb="3" eb="6">
      <t>タマク</t>
    </rPh>
    <rPh sb="6" eb="9">
      <t>ナカノシマ</t>
    </rPh>
    <phoneticPr fontId="2"/>
  </si>
  <si>
    <t>946</t>
    <phoneticPr fontId="2"/>
  </si>
  <si>
    <t>0851</t>
    <phoneticPr fontId="2"/>
  </si>
  <si>
    <t>鈴木</t>
    <rPh sb="0" eb="2">
      <t>スズキ</t>
    </rPh>
    <phoneticPr fontId="2"/>
  </si>
  <si>
    <t>将也</t>
    <rPh sb="0" eb="2">
      <t>マサヤ</t>
    </rPh>
    <phoneticPr fontId="2"/>
  </si>
  <si>
    <t>すずき</t>
    <phoneticPr fontId="2"/>
  </si>
  <si>
    <t>まさや</t>
    <phoneticPr fontId="2"/>
  </si>
  <si>
    <t>もろと</t>
    <phoneticPr fontId="2"/>
  </si>
  <si>
    <t>こういちろう</t>
    <phoneticPr fontId="2"/>
  </si>
  <si>
    <t>神菊</t>
    <rPh sb="0" eb="2">
      <t>カミギク</t>
    </rPh>
    <phoneticPr fontId="2"/>
  </si>
  <si>
    <t>洸成</t>
    <rPh sb="0" eb="1">
      <t>コウ</t>
    </rPh>
    <rPh sb="1" eb="2">
      <t>セイ</t>
    </rPh>
    <phoneticPr fontId="2"/>
  </si>
  <si>
    <t>かみぎく</t>
    <phoneticPr fontId="2"/>
  </si>
  <si>
    <t>ひろなり</t>
    <phoneticPr fontId="2"/>
  </si>
  <si>
    <t>竹田</t>
    <rPh sb="0" eb="2">
      <t>タケダ</t>
    </rPh>
    <phoneticPr fontId="2"/>
  </si>
  <si>
    <t>倭</t>
    <rPh sb="0" eb="1">
      <t>ヤマト</t>
    </rPh>
    <phoneticPr fontId="2"/>
  </si>
  <si>
    <t>たけだ</t>
    <phoneticPr fontId="2"/>
  </si>
  <si>
    <t>やまと</t>
    <phoneticPr fontId="2"/>
  </si>
  <si>
    <t>かみぎく</t>
    <phoneticPr fontId="2"/>
  </si>
  <si>
    <t>小野寺</t>
    <rPh sb="0" eb="3">
      <t>オノデラ</t>
    </rPh>
    <phoneticPr fontId="2"/>
  </si>
  <si>
    <t>圭佑</t>
    <rPh sb="0" eb="2">
      <t>ケイスケ</t>
    </rPh>
    <phoneticPr fontId="2"/>
  </si>
  <si>
    <t>おのでら</t>
    <phoneticPr fontId="2"/>
  </si>
  <si>
    <t>けいすけ</t>
    <phoneticPr fontId="2"/>
  </si>
  <si>
    <t>樹</t>
    <rPh sb="0" eb="1">
      <t>ジュ</t>
    </rPh>
    <phoneticPr fontId="2"/>
  </si>
  <si>
    <t>丸山</t>
    <rPh sb="0" eb="2">
      <t>マルヤマ</t>
    </rPh>
    <phoneticPr fontId="2"/>
  </si>
  <si>
    <t>まるやま</t>
    <phoneticPr fontId="2"/>
  </si>
  <si>
    <t>いつき</t>
    <phoneticPr fontId="2"/>
  </si>
  <si>
    <t>菅谷</t>
    <rPh sb="0" eb="2">
      <t>スガヤ</t>
    </rPh>
    <phoneticPr fontId="2"/>
  </si>
  <si>
    <t>和規</t>
    <rPh sb="0" eb="1">
      <t>カズ</t>
    </rPh>
    <rPh sb="1" eb="2">
      <t>キ</t>
    </rPh>
    <phoneticPr fontId="2"/>
  </si>
  <si>
    <t>すがや</t>
    <phoneticPr fontId="2"/>
  </si>
  <si>
    <t>かずき</t>
    <phoneticPr fontId="2"/>
  </si>
  <si>
    <t>駒木</t>
    <rPh sb="0" eb="2">
      <t>コマキ</t>
    </rPh>
    <phoneticPr fontId="2"/>
  </si>
  <si>
    <t>結大</t>
    <rPh sb="0" eb="1">
      <t>ムス</t>
    </rPh>
    <rPh sb="1" eb="2">
      <t>ダイ</t>
    </rPh>
    <phoneticPr fontId="2"/>
  </si>
  <si>
    <t>こまき</t>
    <phoneticPr fontId="2"/>
  </si>
  <si>
    <t>ゆうた</t>
    <phoneticPr fontId="2"/>
  </si>
  <si>
    <t>諸戸</t>
    <rPh sb="0" eb="2">
      <t>モロト</t>
    </rPh>
    <phoneticPr fontId="2"/>
  </si>
  <si>
    <t>洸一郎</t>
    <rPh sb="0" eb="3">
      <t>コウイチロウ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</si>
</sst>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E13" zoomScale="70" zoomScaleNormal="100" zoomScaleSheetLayoutView="70" workbookViewId="0">
      <selection activeCell="AE33" sqref="AE33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B14" sqref="AB14:AG14"/>
    </sheetView>
  </sheetViews>
  <sheetFormatPr defaultColWidth="2.25" defaultRowHeight="13.5"/>
  <cols>
    <col min="1" max="1" width="2.875" style="3" customWidth="1"/>
    <col min="2" max="16384" width="2.2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2149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川崎市立中野島中学校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685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683</v>
      </c>
      <c r="G6" s="199"/>
      <c r="H6" s="37" t="s">
        <v>586</v>
      </c>
      <c r="I6" s="200" t="s">
        <v>684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686</v>
      </c>
      <c r="AH6" s="203"/>
      <c r="AI6" s="203"/>
      <c r="AJ6" s="203"/>
      <c r="AK6" s="38" t="s">
        <v>587</v>
      </c>
      <c r="AL6" s="203" t="s">
        <v>687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690</v>
      </c>
      <c r="G12" s="180"/>
      <c r="H12" s="180"/>
      <c r="I12" s="180"/>
      <c r="J12" s="180"/>
      <c r="K12" s="180"/>
      <c r="L12" s="180" t="s">
        <v>691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692</v>
      </c>
      <c r="W12" s="184"/>
      <c r="X12" s="184"/>
      <c r="Y12" s="184"/>
      <c r="Z12" s="184"/>
      <c r="AA12" s="184"/>
      <c r="AB12" s="185" t="s">
        <v>693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688</v>
      </c>
      <c r="G13" s="166"/>
      <c r="H13" s="166"/>
      <c r="I13" s="166"/>
      <c r="J13" s="166"/>
      <c r="K13" s="166"/>
      <c r="L13" s="166" t="s">
        <v>689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719</v>
      </c>
      <c r="W13" s="172"/>
      <c r="X13" s="172"/>
      <c r="Y13" s="172"/>
      <c r="Z13" s="172"/>
      <c r="AA13" s="172"/>
      <c r="AB13" s="173" t="s">
        <v>720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694</v>
      </c>
      <c r="W15" s="78"/>
      <c r="X15" s="78"/>
      <c r="Y15" s="78"/>
      <c r="Z15" s="78"/>
      <c r="AA15" s="78"/>
      <c r="AB15" s="146" t="s">
        <v>695</v>
      </c>
      <c r="AC15" s="147"/>
      <c r="AD15" s="147"/>
      <c r="AE15" s="147"/>
      <c r="AF15" s="147"/>
      <c r="AG15" s="147"/>
      <c r="AH15" s="263"/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700</v>
      </c>
      <c r="G20" s="119"/>
      <c r="H20" s="119"/>
      <c r="I20" s="119"/>
      <c r="J20" s="119"/>
      <c r="K20" s="119" t="s">
        <v>701</v>
      </c>
      <c r="L20" s="119"/>
      <c r="M20" s="119"/>
      <c r="N20" s="119"/>
      <c r="O20" s="120"/>
      <c r="P20" s="116">
        <v>2</v>
      </c>
      <c r="Q20" s="116"/>
      <c r="R20" s="107">
        <v>150</v>
      </c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698</v>
      </c>
      <c r="G21" s="112"/>
      <c r="H21" s="112"/>
      <c r="I21" s="112"/>
      <c r="J21" s="112"/>
      <c r="K21" s="112" t="s">
        <v>699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702</v>
      </c>
      <c r="G22" s="85"/>
      <c r="H22" s="85"/>
      <c r="I22" s="85"/>
      <c r="J22" s="85"/>
      <c r="K22" s="85" t="s">
        <v>697</v>
      </c>
      <c r="L22" s="85"/>
      <c r="M22" s="85"/>
      <c r="N22" s="85"/>
      <c r="O22" s="86"/>
      <c r="P22" s="75">
        <v>2</v>
      </c>
      <c r="Q22" s="75"/>
      <c r="R22" s="91">
        <v>165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694</v>
      </c>
      <c r="G23" s="103"/>
      <c r="H23" s="103"/>
      <c r="I23" s="103"/>
      <c r="J23" s="103"/>
      <c r="K23" s="103" t="s">
        <v>695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703</v>
      </c>
      <c r="G25" s="103"/>
      <c r="H25" s="103"/>
      <c r="I25" s="103"/>
      <c r="J25" s="103"/>
      <c r="K25" s="103" t="s">
        <v>704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170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708</v>
      </c>
      <c r="G27" s="103"/>
      <c r="H27" s="103"/>
      <c r="I27" s="103"/>
      <c r="J27" s="103"/>
      <c r="K27" s="103" t="s">
        <v>707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711</v>
      </c>
      <c r="G29" s="103"/>
      <c r="H29" s="103"/>
      <c r="I29" s="103"/>
      <c r="J29" s="103"/>
      <c r="K29" s="103" t="s">
        <v>712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717</v>
      </c>
      <c r="G30" s="85"/>
      <c r="H30" s="85"/>
      <c r="I30" s="85"/>
      <c r="J30" s="85"/>
      <c r="K30" s="85" t="s">
        <v>718</v>
      </c>
      <c r="L30" s="85"/>
      <c r="M30" s="85"/>
      <c r="N30" s="85"/>
      <c r="O30" s="86"/>
      <c r="P30" s="75">
        <v>1</v>
      </c>
      <c r="Q30" s="75"/>
      <c r="R30" s="91">
        <v>165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715</v>
      </c>
      <c r="G31" s="78"/>
      <c r="H31" s="78"/>
      <c r="I31" s="78"/>
      <c r="J31" s="78"/>
      <c r="K31" s="78" t="s">
        <v>716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1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2149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川崎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川崎市立中野島中学校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すずき</v>
      </c>
      <c r="F7" s="320"/>
      <c r="G7" s="320"/>
      <c r="H7" s="320"/>
      <c r="I7" s="320"/>
      <c r="J7" s="320"/>
      <c r="K7" s="320" t="str">
        <f>IF(入力!L12="","",入力!L12)</f>
        <v>まさや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>もろと</v>
      </c>
      <c r="V7" s="150"/>
      <c r="W7" s="150"/>
      <c r="X7" s="150"/>
      <c r="Y7" s="150"/>
      <c r="Z7" s="322"/>
      <c r="AA7" s="302" t="str">
        <f>IF(入力!AB12="","",入力!AB12)</f>
        <v>こういちろう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鈴木</v>
      </c>
      <c r="F8" s="343"/>
      <c r="G8" s="343"/>
      <c r="H8" s="343"/>
      <c r="I8" s="343"/>
      <c r="J8" s="343"/>
      <c r="K8" s="343" t="str">
        <f>IF(入力!L13="","",入力!L13)</f>
        <v>将也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>諸戸</v>
      </c>
      <c r="V8" s="311"/>
      <c r="W8" s="311"/>
      <c r="X8" s="311"/>
      <c r="Y8" s="311"/>
      <c r="Z8" s="312"/>
      <c r="AA8" s="313" t="str">
        <f>IF(入力!AB13="","",入力!AB13)</f>
        <v>洸一郎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かみぎく</v>
      </c>
      <c r="V9" s="150"/>
      <c r="W9" s="150"/>
      <c r="X9" s="150"/>
      <c r="Y9" s="150"/>
      <c r="Z9" s="322"/>
      <c r="AA9" s="302" t="str">
        <f>IF(入力!AB14="","",入力!AB14)</f>
        <v>ひろなり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神菊</v>
      </c>
      <c r="V10" s="328"/>
      <c r="W10" s="328"/>
      <c r="X10" s="328"/>
      <c r="Y10" s="328"/>
      <c r="Z10" s="329"/>
      <c r="AA10" s="330" t="str">
        <f>IF(入力!AB15="","",入力!AB15)</f>
        <v>洸成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たけだ</v>
      </c>
      <c r="F15" s="279"/>
      <c r="G15" s="279"/>
      <c r="H15" s="279"/>
      <c r="I15" s="279"/>
      <c r="J15" s="279" t="str">
        <f>IF(入力!K20="","",入力!K20)</f>
        <v>やまと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150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 t="str">
        <f>IF(入力!X20="","",入力!X20)</f>
        <v/>
      </c>
      <c r="X15" s="282"/>
      <c r="Y15" s="278" t="str">
        <f>IF(入力!Z20="","",入力!Z20)</f>
        <v/>
      </c>
      <c r="Z15" s="279"/>
      <c r="AA15" s="279"/>
      <c r="AB15" s="279"/>
      <c r="AC15" s="279"/>
      <c r="AD15" s="279" t="str">
        <f>IF(入力!AE20="","",入力!AE20)</f>
        <v/>
      </c>
      <c r="AE15" s="279"/>
      <c r="AF15" s="279"/>
      <c r="AG15" s="279"/>
      <c r="AH15" s="280"/>
      <c r="AI15" s="282" t="str">
        <f>IF(入力!AJ20="","",入力!AJ20)</f>
        <v/>
      </c>
      <c r="AJ15" s="282"/>
      <c r="AK15" s="284" t="str">
        <f>IF(入力!AL20="","",入力!AL20)</f>
        <v/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竹田</v>
      </c>
      <c r="F16" s="293"/>
      <c r="G16" s="293"/>
      <c r="H16" s="293"/>
      <c r="I16" s="293"/>
      <c r="J16" s="293" t="str">
        <f>IF(入力!K21="","",入力!K21)</f>
        <v>倭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/>
      </c>
      <c r="Z16" s="293"/>
      <c r="AA16" s="293"/>
      <c r="AB16" s="293"/>
      <c r="AC16" s="293"/>
      <c r="AD16" s="293" t="str">
        <f>IF(入力!AE21="","",入力!AE21)</f>
        <v/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かみぎく</v>
      </c>
      <c r="F17" s="274"/>
      <c r="G17" s="274"/>
      <c r="H17" s="274"/>
      <c r="I17" s="274"/>
      <c r="J17" s="274" t="str">
        <f>IF(入力!K22="","",入力!K22)</f>
        <v>ひろなり</v>
      </c>
      <c r="K17" s="274"/>
      <c r="L17" s="274"/>
      <c r="M17" s="274"/>
      <c r="N17" s="275"/>
      <c r="O17" s="276">
        <f>IF(入力!P22="","",入力!P22)</f>
        <v>2</v>
      </c>
      <c r="P17" s="276"/>
      <c r="Q17" s="268">
        <f>IF(入力!R22="","",入力!R22)</f>
        <v>165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神菊</v>
      </c>
      <c r="F18" s="267"/>
      <c r="G18" s="267"/>
      <c r="H18" s="267"/>
      <c r="I18" s="267"/>
      <c r="J18" s="267" t="str">
        <f>IF(入力!K23="","",入力!K23)</f>
        <v>洸成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おのでら</v>
      </c>
      <c r="F19" s="274"/>
      <c r="G19" s="274"/>
      <c r="H19" s="274"/>
      <c r="I19" s="274"/>
      <c r="J19" s="274" t="str">
        <f>IF(入力!K24="","",入力!K24)</f>
        <v>けいすけ</v>
      </c>
      <c r="K19" s="274"/>
      <c r="L19" s="274"/>
      <c r="M19" s="274"/>
      <c r="N19" s="275"/>
      <c r="O19" s="276">
        <f>IF(入力!P24="","",入力!P24)</f>
        <v>2</v>
      </c>
      <c r="P19" s="276"/>
      <c r="Q19" s="268">
        <f>IF(入力!R24="","",入力!R24)</f>
        <v>160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小野寺</v>
      </c>
      <c r="F20" s="267"/>
      <c r="G20" s="267"/>
      <c r="H20" s="267"/>
      <c r="I20" s="267"/>
      <c r="J20" s="267" t="str">
        <f>IF(入力!K25="","",入力!K25)</f>
        <v>圭佑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まるやま</v>
      </c>
      <c r="F21" s="274"/>
      <c r="G21" s="274"/>
      <c r="H21" s="274"/>
      <c r="I21" s="274"/>
      <c r="J21" s="274" t="str">
        <f>IF(入力!K26="","",入力!K26)</f>
        <v>いつき</v>
      </c>
      <c r="K21" s="274"/>
      <c r="L21" s="274"/>
      <c r="M21" s="274"/>
      <c r="N21" s="275"/>
      <c r="O21" s="276">
        <f>IF(入力!P26="","",入力!P26)</f>
        <v>2</v>
      </c>
      <c r="P21" s="276"/>
      <c r="Q21" s="268">
        <f>IF(入力!R26="","",入力!R26)</f>
        <v>170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丸山</v>
      </c>
      <c r="F22" s="267"/>
      <c r="G22" s="267"/>
      <c r="H22" s="267"/>
      <c r="I22" s="267"/>
      <c r="J22" s="267" t="str">
        <f>IF(入力!K27="","",入力!K27)</f>
        <v>樹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すがや</v>
      </c>
      <c r="F23" s="274"/>
      <c r="G23" s="274"/>
      <c r="H23" s="274"/>
      <c r="I23" s="274"/>
      <c r="J23" s="274" t="str">
        <f>IF(入力!K28="","",入力!K28)</f>
        <v>かずき</v>
      </c>
      <c r="K23" s="274"/>
      <c r="L23" s="274"/>
      <c r="M23" s="274"/>
      <c r="N23" s="275"/>
      <c r="O23" s="276">
        <f>IF(入力!P28="","",入力!P28)</f>
        <v>2</v>
      </c>
      <c r="P23" s="276"/>
      <c r="Q23" s="268">
        <f>IF(入力!R28="","",入力!R28)</f>
        <v>160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菅谷</v>
      </c>
      <c r="F24" s="267"/>
      <c r="G24" s="267"/>
      <c r="H24" s="267"/>
      <c r="I24" s="267"/>
      <c r="J24" s="267" t="str">
        <f>IF(入力!K29="","",入力!K29)</f>
        <v>和規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こまき</v>
      </c>
      <c r="F25" s="274"/>
      <c r="G25" s="274"/>
      <c r="H25" s="274"/>
      <c r="I25" s="274"/>
      <c r="J25" s="274" t="str">
        <f>IF(入力!K30="","",入力!K30)</f>
        <v>ゆうた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165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駒木</v>
      </c>
      <c r="F26" s="307"/>
      <c r="G26" s="307"/>
      <c r="H26" s="307"/>
      <c r="I26" s="307"/>
      <c r="J26" s="307" t="str">
        <f>IF(入力!K31="","",入力!K31)</f>
        <v>結大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2149</v>
      </c>
      <c r="B7" s="46" t="str">
        <f>入力!$F$3</f>
        <v>川崎市立中野島中学校</v>
      </c>
      <c r="C7" s="46"/>
      <c r="D7" s="46" t="str">
        <f>IF(入力!$Z$2="","",入力!$Z$2)</f>
        <v>川崎</v>
      </c>
      <c r="E7" s="46">
        <f>IF(入力!$I$2="","",入力!$I$2)</f>
        <v>1</v>
      </c>
      <c r="F7" s="57" t="str">
        <f>IF(入力!$F$6="","",入力!$F$6)</f>
        <v>214</v>
      </c>
      <c r="G7" s="57" t="str">
        <f>IF(入力!$I$6="","",入力!$I$6)</f>
        <v>0012</v>
      </c>
      <c r="H7" s="46"/>
      <c r="I7" s="46" t="str">
        <f>IF(入力!$L$5="","",入力!$L$5)</f>
        <v>川崎市多摩区中野島1－16－1</v>
      </c>
      <c r="J7" s="46"/>
      <c r="K7" s="57" t="str">
        <f>IF(入力!$AB$4="","",入力!$AB$4)</f>
        <v>044</v>
      </c>
      <c r="L7" s="57" t="str">
        <f>IF(入力!$AG$4="","",入力!$AG$4)</f>
        <v>944</v>
      </c>
      <c r="M7" s="57" t="str">
        <f>IF(入力!$AL$4="","",入力!$AL$4)</f>
        <v>4734</v>
      </c>
      <c r="N7" s="57" t="str">
        <f>IF(入力!$AB$6="","",入力!$AB$6)</f>
        <v>044</v>
      </c>
      <c r="O7" s="57" t="str">
        <f>IF(入力!$AG$6="","",入力!$AG$6)</f>
        <v>946</v>
      </c>
      <c r="P7" s="57" t="str">
        <f>IF(入力!$AL$6="","",入力!$AL$6)</f>
        <v>0851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鈴木</v>
      </c>
      <c r="D16" s="46" t="str">
        <f>IF(入力!$L$13="","",入力!$L$13)</f>
        <v>将也</v>
      </c>
      <c r="E16" s="46" t="str">
        <f>IF(入力!$F$12="","",入力!$F$12)</f>
        <v>すずき</v>
      </c>
      <c r="F16" s="46" t="str">
        <f>IF(入力!$L$12="","",入力!$L$12)</f>
        <v>まさや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諸戸</v>
      </c>
      <c r="D17" s="46" t="str">
        <f>IF(入力!$AB$13="","",入力!$AB$13)</f>
        <v>洸一郎</v>
      </c>
      <c r="E17" s="46" t="str">
        <f>IF(入力!$V$12="","",入力!$V$12)</f>
        <v>もろと</v>
      </c>
      <c r="F17" s="46" t="str">
        <f>IF(入力!$AB$12="","",入力!$AB$12)</f>
        <v>こういちろう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神菊</v>
      </c>
      <c r="D24" s="46" t="str">
        <f>IF(入力!$AB$15="","",入力!$AB$15)</f>
        <v>洸成</v>
      </c>
      <c r="E24" s="46" t="str">
        <f>IF(入力!$V$14="","",入力!$V$14)</f>
        <v>かみぎく</v>
      </c>
      <c r="F24" s="46" t="str">
        <f>IF(入力!$AB$14="","",入力!$AB$14)</f>
        <v>ひろなり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竹田</v>
      </c>
      <c r="D53" s="46" t="str">
        <f>IF(入力!K21="","",入力!K21)</f>
        <v>倭</v>
      </c>
      <c r="E53" s="46" t="str">
        <f>IF(入力!F20="","",入力!F20)</f>
        <v>たけだ</v>
      </c>
      <c r="F53" s="46" t="str">
        <f>IF(入力!K20="","",入力!K20)</f>
        <v>やまと</v>
      </c>
      <c r="G53" s="46"/>
      <c r="H53" s="46"/>
      <c r="I53" s="46">
        <f>IF(入力!P20="","",入力!P20)</f>
        <v>2</v>
      </c>
      <c r="J53" s="46">
        <f>IF(入力!R20="","",入力!R20)</f>
        <v>150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神菊</v>
      </c>
      <c r="D54" s="46" t="str">
        <f>IF(入力!K23="","",入力!K23)</f>
        <v>洸成</v>
      </c>
      <c r="E54" s="46" t="str">
        <f>IF(入力!F22="","",入力!F22)</f>
        <v>かみぎく</v>
      </c>
      <c r="F54" s="46" t="str">
        <f>IF(入力!K22="","",入力!K22)</f>
        <v>ひろなり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小野寺</v>
      </c>
      <c r="D55" s="46" t="str">
        <f>IF(入力!K25="","",入力!K25)</f>
        <v>圭佑</v>
      </c>
      <c r="E55" s="46" t="str">
        <f>IF(入力!F24="","",入力!F24)</f>
        <v>おのでら</v>
      </c>
      <c r="F55" s="46" t="str">
        <f>IF(入力!K24="","",入力!K24)</f>
        <v>けいすけ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丸山</v>
      </c>
      <c r="D56" s="46" t="str">
        <f>IF(入力!K27="","",入力!K27)</f>
        <v>樹</v>
      </c>
      <c r="E56" s="46" t="str">
        <f>IF(入力!F26="","",入力!F26)</f>
        <v>まるやま</v>
      </c>
      <c r="F56" s="46" t="str">
        <f>IF(入力!K26="","",入力!K26)</f>
        <v>いつき</v>
      </c>
      <c r="G56" s="46"/>
      <c r="H56" s="46"/>
      <c r="I56" s="46">
        <f>IF(入力!P26="","",入力!P26)</f>
        <v>2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菅谷</v>
      </c>
      <c r="D57" s="46" t="str">
        <f>IF(入力!K29="","",入力!K29)</f>
        <v>和規</v>
      </c>
      <c r="E57" s="46" t="str">
        <f>IF(入力!F28="","",入力!F28)</f>
        <v>すがや</v>
      </c>
      <c r="F57" s="46" t="str">
        <f>IF(入力!K28="","",入力!K28)</f>
        <v>かずき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駒木</v>
      </c>
      <c r="D58" s="46" t="str">
        <f>IF(入力!K31="","",入力!K31)</f>
        <v>結大</v>
      </c>
      <c r="E58" s="46" t="str">
        <f>IF(入力!F30="","",入力!F30)</f>
        <v>こまき</v>
      </c>
      <c r="F58" s="46" t="str">
        <f>IF(入力!K30="","",入力!K30)</f>
        <v>ゆうた</v>
      </c>
      <c r="G58" s="46"/>
      <c r="H58" s="46"/>
      <c r="I58" s="46">
        <f>IF(入力!P30="","",入力!P30)</f>
        <v>1</v>
      </c>
      <c r="J58" s="46">
        <f>IF(入力!R30="","",入力!R30)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 t="str">
        <f>IF(入力!X20="","",入力!X20)</f>
        <v/>
      </c>
      <c r="C59" s="46" t="str">
        <f>IF(入力!Z21="","",入力!Z21)</f>
        <v/>
      </c>
      <c r="D59" s="46" t="str">
        <f>IF(入力!AE21="","",入力!AE21)</f>
        <v/>
      </c>
      <c r="E59" s="46" t="str">
        <f>IF(入力!Z20="","",入力!Z20)</f>
        <v/>
      </c>
      <c r="F59" s="46" t="str">
        <f>IF(入力!AE20="","",入力!AE20)</f>
        <v/>
      </c>
      <c r="G59" s="46"/>
      <c r="H59" s="46"/>
      <c r="I59" s="46" t="str">
        <f>IF(入力!AJ20="","",入力!AJ20)</f>
        <v/>
      </c>
      <c r="J59" s="46" t="str">
        <f>IF(入力!AL20="","",入力!AL20)</f>
        <v/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2017-11-14T09:23:30Z</cp:lastPrinted>
  <dcterms:created xsi:type="dcterms:W3CDTF">2006-11-03T01:52:14Z</dcterms:created>
  <dcterms:modified xsi:type="dcterms:W3CDTF">2017-11-14T09:23:31Z</dcterms:modified>
</cp:coreProperties>
</file>