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バレ\"/>
    </mc:Choice>
  </mc:AlternateContent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<sst xmlns="http://schemas.openxmlformats.org/spreadsheetml/2006/main" count="1456" uniqueCount="747">
  <si>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</si>
  <si>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</si>
  <si>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</si>
  <si>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</si>
  <si>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</si>
  <si>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</si>
  <si>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</si>
  <si>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</si>
  <si>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</si>
  <si>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</si>
  <si>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</si>
  <si>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</si>
  <si>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</si>
  <si>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</si>
  <si>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</si>
  <si>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</si>
  <si>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</si>
  <si>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</si>
  <si>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</si>
  <si>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</si>
  <si>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</si>
  <si>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</si>
  <si>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</si>
  <si>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</si>
  <si>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</si>
  <si>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</si>
  <si>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</si>
  <si>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</si>
  <si>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</si>
  <si>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</si>
  <si>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</si>
  <si>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</si>
  <si>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</si>
  <si>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</si>
  <si>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</si>
  <si>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</si>
  <si>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</si>
  <si>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</si>
  <si>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</si>
  <si>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</si>
  <si>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</si>
  <si>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</si>
  <si>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</si>
  <si>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</si>
  <si>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</si>
  <si>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</si>
  <si>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</si>
  <si>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</si>
  <si>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</si>
  <si>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</si>
  <si>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</si>
  <si>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</si>
  <si>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</si>
  <si>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</si>
  <si>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</si>
  <si>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</si>
  <si>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</si>
  <si>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</si>
  <si>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</si>
  <si>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</si>
  <si>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</si>
  <si>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</si>
  <si>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</si>
  <si>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</si>
  <si>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</si>
  <si>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</si>
  <si>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</si>
  <si>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</si>
  <si>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</si>
  <si>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</si>
  <si>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</si>
  <si>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</si>
  <si>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</si>
  <si>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</si>
  <si>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</si>
  <si>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</si>
  <si>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</si>
  <si>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</si>
  <si>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</si>
  <si>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</si>
  <si>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</si>
  <si>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</si>
  <si>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</si>
  <si>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</si>
  <si>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</si>
  <si>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</si>
  <si>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</si>
  <si>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</si>
  <si>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</si>
  <si>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</si>
  <si>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</si>
  <si>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</si>
  <si>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</si>
  <si>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</si>
  <si>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</si>
  <si>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</si>
  <si>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</si>
  <si>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</si>
  <si>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</si>
  <si>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</si>
  <si>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</si>
  <si>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</si>
  <si>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</si>
  <si>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</si>
  <si>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</si>
  <si>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</si>
  <si>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</si>
  <si>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</si>
  <si>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</si>
  <si>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</si>
  <si>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</si>
  <si>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</si>
  <si>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</si>
  <si>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</si>
  <si>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</si>
  <si>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</si>
  <si>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</si>
  <si>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</si>
  <si>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</si>
  <si>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</si>
  <si>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</si>
  <si>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</si>
  <si>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</si>
  <si>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</si>
  <si>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</si>
  <si>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</si>
  <si>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</si>
  <si>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</si>
  <si>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</si>
  <si>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</si>
  <si>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</si>
  <si>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</si>
  <si>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</si>
  <si>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</si>
  <si>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</si>
  <si>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</si>
  <si>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</si>
  <si>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</si>
  <si>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</si>
  <si>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</si>
  <si>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</si>
  <si>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</si>
  <si>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</si>
  <si>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</si>
  <si>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</si>
  <si>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</si>
  <si>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</si>
  <si>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</si>
  <si>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</si>
  <si>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</si>
  <si>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</si>
  <si>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</si>
  <si>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</si>
  <si>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</si>
  <si>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</si>
  <si>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</si>
  <si>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</si>
  <si>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</si>
  <si>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</si>
  <si>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</si>
  <si>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</si>
  <si>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</si>
  <si>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</si>
  <si>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</si>
  <si>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</si>
  <si>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</si>
  <si>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</si>
  <si>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</si>
  <si>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</si>
  <si>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</si>
  <si>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</si>
  <si>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</si>
  <si>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</si>
  <si>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</si>
  <si>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</si>
  <si>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</si>
  <si>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</si>
  <si>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</si>
  <si>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</si>
  <si>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</si>
  <si>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</si>
  <si>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</si>
  <si>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</si>
  <si>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</si>
  <si>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</si>
  <si>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</si>
  <si>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</si>
  <si>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</si>
  <si>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</si>
  <si>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</si>
  <si>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</si>
  <si>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</si>
  <si>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</si>
  <si>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</si>
  <si>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</si>
  <si>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</si>
  <si>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</si>
  <si>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</si>
  <si>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</si>
  <si>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</si>
  <si>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</si>
  <si>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</si>
  <si>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</si>
  <si>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</si>
  <si>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</si>
  <si>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</si>
  <si>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</si>
  <si>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</si>
  <si>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</si>
  <si>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</si>
  <si>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</si>
  <si>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</si>
  <si>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</si>
  <si>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</si>
  <si>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</si>
  <si>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</si>
  <si>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</si>
  <si>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</si>
  <si>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</si>
  <si>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</si>
  <si>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</si>
  <si>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</si>
  <si>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</si>
  <si>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</si>
  <si>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</si>
  <si>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</si>
  <si>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</si>
  <si>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</si>
  <si>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</si>
  <si>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</si>
  <si>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</si>
  <si>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</si>
  <si>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</si>
  <si>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</si>
  <si>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</si>
  <si>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</si>
  <si>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</si>
  <si>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</si>
  <si>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</si>
  <si>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</si>
  <si>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</si>
  <si>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</si>
  <si>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</si>
  <si>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</si>
  <si>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</si>
  <si>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</si>
  <si>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</si>
  <si>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</si>
  <si>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</si>
  <si>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</si>
  <si>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</si>
  <si>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</si>
  <si>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</si>
  <si>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</si>
  <si>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</si>
  <si>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</si>
  <si>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</si>
  <si>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</si>
  <si>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</si>
  <si>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</si>
  <si>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</si>
  <si>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</si>
  <si>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</si>
  <si>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</si>
  <si>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</si>
  <si>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</si>
  <si>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</si>
  <si>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</si>
  <si>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</si>
  <si>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</si>
  <si>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</si>
  <si>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</si>
  <si>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</si>
  <si>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</si>
  <si>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</si>
  <si>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</si>
  <si>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</si>
  <si>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</si>
  <si>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</si>
  <si>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</si>
  <si>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</si>
  <si>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</si>
  <si>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</si>
  <si>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</si>
  <si>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</si>
  <si>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</si>
  <si>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</si>
  <si>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</si>
  <si>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</si>
  <si>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</si>
  <si>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</si>
  <si>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</si>
  <si>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</si>
  <si>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</si>
  <si>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</si>
  <si>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</si>
  <si>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</si>
  <si>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</si>
  <si>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</si>
  <si>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</si>
  <si>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</si>
  <si>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</si>
  <si>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</si>
  <si>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</si>
  <si>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</si>
  <si>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</si>
  <si>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</si>
  <si>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</si>
  <si>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</si>
  <si>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</si>
  <si>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</si>
  <si>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</si>
  <si>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</si>
  <si>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</si>
  <si>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</si>
  <si>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</si>
  <si>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</si>
  <si>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</si>
  <si>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</si>
  <si>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</si>
  <si>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</si>
  <si>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</si>
  <si>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</si>
  <si>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</si>
  <si>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</si>
  <si>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</si>
  <si>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</si>
  <si>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</si>
  <si>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</si>
  <si>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</si>
  <si>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</si>
  <si>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</si>
  <si>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</si>
  <si>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</si>
  <si>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</si>
  <si>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</si>
  <si>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</si>
  <si>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</si>
  <si>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</si>
  <si>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</si>
  <si>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</si>
  <si>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</si>
  <si>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</si>
  <si>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</si>
  <si>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</si>
  <si>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</si>
  <si>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</si>
  <si>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</si>
  <si>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</si>
  <si>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</si>
  <si>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</si>
  <si>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</si>
  <si>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</si>
  <si>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</si>
  <si>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</si>
  <si>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</si>
  <si>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</si>
  <si>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</si>
  <si>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</si>
  <si>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</si>
  <si>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</si>
  <si>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</si>
  <si>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</si>
  <si>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</si>
  <si>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</si>
  <si>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</si>
  <si>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</si>
  <si>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</si>
  <si>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</si>
  <si>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</si>
  <si>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</si>
  <si>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</si>
  <si>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</si>
  <si>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</si>
  <si>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</si>
  <si>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</si>
  <si>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</si>
  <si>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</si>
  <si>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</si>
  <si>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</si>
  <si>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</si>
  <si>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</si>
  <si>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</si>
  <si>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</si>
  <si>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</si>
  <si>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</si>
  <si>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</si>
  <si>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</si>
  <si>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</si>
  <si>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</si>
  <si>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</si>
  <si>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</si>
  <si>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</si>
  <si>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</si>
  <si>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</si>
  <si>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</si>
  <si>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</si>
  <si>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</si>
  <si>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</si>
  <si>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</si>
  <si>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</si>
  <si>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</si>
  <si>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</si>
  <si>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</si>
  <si>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</si>
  <si>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</si>
  <si>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</si>
  <si>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</si>
  <si>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</si>
  <si>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</si>
  <si>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</si>
  <si>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</si>
  <si>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</si>
  <si>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</si>
  <si>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</si>
  <si>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</si>
  <si>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</si>
  <si>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</si>
  <si>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</si>
  <si>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</si>
  <si>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</si>
  <si>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</si>
  <si>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</si>
  <si>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</si>
  <si>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</si>
  <si>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</si>
  <si>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</si>
  <si>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</si>
  <si>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</si>
  <si>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</si>
  <si>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</si>
  <si>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</si>
  <si>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</si>
  <si>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</si>
  <si>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</si>
  <si>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</si>
  <si>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</si>
  <si>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</si>
  <si>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</si>
  <si>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</si>
  <si>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</si>
  <si>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</si>
  <si>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</si>
  <si>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</si>
  <si>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</si>
  <si>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</si>
  <si>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</si>
  <si>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</si>
  <si>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</si>
  <si>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</si>
  <si>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</si>
  <si>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</si>
  <si>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</si>
  <si>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</si>
  <si>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</si>
  <si>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</si>
  <si>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</si>
  <si>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</si>
  <si>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</si>
  <si>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</si>
  <si>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</si>
  <si>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</si>
  <si>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</si>
  <si>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</si>
  <si>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</si>
  <si>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</si>
  <si>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</si>
  <si>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</si>
  <si>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</si>
  <si>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</si>
  <si>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</si>
  <si>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</si>
  <si>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</si>
  <si>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</si>
  <si>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</si>
  <si>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</si>
  <si>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</si>
  <si>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</si>
  <si>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</si>
  <si>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</si>
  <si>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</si>
  <si>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</si>
  <si>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</si>
  <si>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</si>
  <si>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</si>
  <si>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</si>
  <si>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</si>
  <si>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</si>
  <si>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</si>
  <si>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</si>
  <si>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</si>
  <si>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</si>
  <si>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</si>
  <si>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</si>
  <si>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</si>
  <si>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</si>
  <si>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</si>
  <si>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</si>
  <si>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</si>
  <si>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</si>
  <si>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</si>
  <si>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</si>
  <si>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</si>
  <si>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</si>
  <si>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</si>
  <si>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</si>
  <si>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</si>
  <si>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</si>
  <si>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</si>
  <si>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</si>
  <si>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</si>
  <si>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</si>
  <si>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</si>
  <si>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</si>
  <si>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</si>
  <si>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</si>
  <si>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</si>
  <si>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</si>
  <si>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</si>
  <si>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</si>
  <si>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</si>
  <si>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</si>
  <si>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</si>
  <si>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</si>
  <si>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</si>
  <si>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</si>
  <si>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</si>
  <si>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</si>
  <si>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</si>
  <si>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</si>
  <si>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</si>
  <si>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</si>
  <si>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</si>
  <si>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</si>
  <si>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</si>
  <si>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</si>
  <si>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</si>
  <si>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</si>
  <si>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</si>
  <si>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</si>
  <si>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</si>
  <si>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</si>
  <si>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</si>
  <si>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</si>
  <si>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</si>
  <si>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</si>
  <si>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</si>
  <si>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</si>
  <si>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</si>
  <si>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</si>
  <si>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</si>
  <si>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</si>
  <si>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</si>
  <si>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</si>
  <si>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</si>
  <si>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</si>
  <si>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</si>
  <si>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</si>
  <si>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</si>
  <si>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</si>
  <si>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</si>
  <si>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</si>
  <si>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</si>
  <si>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</si>
  <si>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</si>
  <si>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</si>
  <si>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</si>
  <si>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</si>
  <si>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</si>
  <si>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</si>
  <si>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</si>
  <si>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</si>
  <si>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</si>
  <si>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</si>
  <si>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</si>
  <si>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</si>
  <si>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</si>
  <si>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</si>
  <si>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</si>
  <si>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</si>
  <si>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</si>
  <si>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</si>
  <si>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</si>
  <si>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</si>
  <si>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</si>
  <si>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</si>
  <si>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</si>
  <si>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</si>
  <si>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</si>
  <si>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</si>
  <si>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</si>
  <si>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</si>
  <si>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</si>
  <si>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</si>
  <si>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</si>
  <si>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</si>
  <si>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</si>
  <si>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</si>
  <si>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</si>
  <si>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</si>
  <si>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</si>
  <si>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</si>
  <si>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</si>
  <si>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</si>
  <si>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</si>
  <si>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</si>
  <si>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</si>
  <si>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</si>
  <si>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</si>
  <si>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</si>
  <si>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</si>
  <si>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</si>
  <si>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</si>
  <si>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</si>
  <si>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</si>
  <si>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</si>
  <si>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</si>
  <si>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</si>
  <si>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</si>
  <si>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</si>
  <si>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</si>
  <si>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</si>
  <si>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</si>
  <si>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</si>
  <si>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</si>
  <si>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</si>
  <si>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</si>
  <si>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</si>
  <si>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</si>
  <si>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</si>
  <si>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</si>
  <si>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</si>
  <si>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</si>
  <si>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</si>
  <si>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</si>
  <si>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</si>
  <si>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</si>
  <si>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</si>
  <si>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</si>
  <si>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</si>
  <si>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</si>
  <si>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</si>
  <si>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</si>
  <si>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</si>
  <si>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</si>
  <si>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</si>
  <si>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</si>
  <si>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</si>
  <si>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</si>
  <si>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</si>
  <si>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</si>
  <si>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</si>
  <si>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</si>
  <si>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</si>
  <si>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</si>
  <si>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</si>
  <si>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</si>
  <si>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</si>
  <si>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</si>
  <si>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</si>
  <si>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</si>
  <si>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</si>
  <si>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</si>
  <si>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</si>
  <si>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</si>
  <si>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</si>
  <si>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</si>
  <si>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</si>
  <si>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</si>
  <si>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</si>
  <si>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</si>
  <si>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</si>
  <si>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</si>
  <si>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</si>
  <si>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</si>
  <si>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</si>
  <si>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</si>
  <si>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</si>
  <si>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</si>
  <si>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</si>
  <si>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</si>
  <si>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</si>
  <si>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</si>
  <si>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</si>
  <si>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</si>
  <si>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</si>
  <si>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</si>
  <si>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944</t>
    <phoneticPr fontId="2"/>
  </si>
  <si>
    <t>4734</t>
    <phoneticPr fontId="2"/>
  </si>
  <si>
    <t>214</t>
    <phoneticPr fontId="2"/>
  </si>
  <si>
    <t>0012</t>
    <phoneticPr fontId="2"/>
  </si>
  <si>
    <t>神奈川県川崎市多摩区中野島1－16－1</t>
    <rPh sb="0" eb="4">
      <t>カナガワケン</t>
    </rPh>
    <rPh sb="4" eb="7">
      <t>カワサキシ</t>
    </rPh>
    <rPh sb="7" eb="10">
      <t>タマク</t>
    </rPh>
    <rPh sb="10" eb="13">
      <t>ナカノシマ</t>
    </rPh>
    <phoneticPr fontId="2"/>
  </si>
  <si>
    <t>946</t>
    <phoneticPr fontId="2"/>
  </si>
  <si>
    <t>0851</t>
    <phoneticPr fontId="2"/>
  </si>
  <si>
    <t>鈴木</t>
    <rPh sb="0" eb="2">
      <t>スズキ</t>
    </rPh>
    <phoneticPr fontId="2"/>
  </si>
  <si>
    <t>将也</t>
    <rPh sb="0" eb="2">
      <t>マサヤ</t>
    </rPh>
    <phoneticPr fontId="2"/>
  </si>
  <si>
    <t>すずき</t>
    <phoneticPr fontId="2"/>
  </si>
  <si>
    <t>まさや</t>
    <phoneticPr fontId="2"/>
  </si>
  <si>
    <t>菅谷</t>
    <rPh sb="0" eb="2">
      <t>スガヤ</t>
    </rPh>
    <phoneticPr fontId="2"/>
  </si>
  <si>
    <t>秀太</t>
    <rPh sb="0" eb="2">
      <t>シュウタ</t>
    </rPh>
    <phoneticPr fontId="2"/>
  </si>
  <si>
    <t>すがや</t>
    <phoneticPr fontId="2"/>
  </si>
  <si>
    <t>しゅうた</t>
    <phoneticPr fontId="2"/>
  </si>
  <si>
    <t>平林</t>
    <rPh sb="0" eb="2">
      <t>ヒラバヤシ</t>
    </rPh>
    <phoneticPr fontId="2"/>
  </si>
  <si>
    <t>叶多</t>
    <rPh sb="0" eb="1">
      <t>カナ</t>
    </rPh>
    <rPh sb="1" eb="2">
      <t>オオ</t>
    </rPh>
    <phoneticPr fontId="2"/>
  </si>
  <si>
    <t>ひらばやし</t>
    <phoneticPr fontId="2"/>
  </si>
  <si>
    <t>かなた</t>
    <phoneticPr fontId="2"/>
  </si>
  <si>
    <t>すがや</t>
    <phoneticPr fontId="2"/>
  </si>
  <si>
    <t>かつまた</t>
    <phoneticPr fontId="2"/>
  </si>
  <si>
    <t>そら</t>
    <phoneticPr fontId="2"/>
  </si>
  <si>
    <t>勝俣</t>
    <rPh sb="0" eb="2">
      <t>カツマタ</t>
    </rPh>
    <phoneticPr fontId="2"/>
  </si>
  <si>
    <t>天空</t>
    <rPh sb="0" eb="2">
      <t>テンクウ</t>
    </rPh>
    <phoneticPr fontId="2"/>
  </si>
  <si>
    <t>さいとう</t>
    <phoneticPr fontId="2"/>
  </si>
  <si>
    <t>らいが</t>
    <phoneticPr fontId="2"/>
  </si>
  <si>
    <t>齊藤</t>
    <rPh sb="0" eb="2">
      <t>サイトウ</t>
    </rPh>
    <phoneticPr fontId="2"/>
  </si>
  <si>
    <t>蕾牙</t>
    <rPh sb="0" eb="1">
      <t>ライ</t>
    </rPh>
    <rPh sb="1" eb="2">
      <t>キバ</t>
    </rPh>
    <phoneticPr fontId="2"/>
  </si>
  <si>
    <t>宿谷</t>
    <rPh sb="0" eb="2">
      <t>シュクヤ</t>
    </rPh>
    <phoneticPr fontId="2"/>
  </si>
  <si>
    <t>優稀</t>
    <rPh sb="0" eb="2">
      <t>ユウキ</t>
    </rPh>
    <phoneticPr fontId="2"/>
  </si>
  <si>
    <t>しゅくや</t>
    <phoneticPr fontId="2"/>
  </si>
  <si>
    <t>ゆうき</t>
    <phoneticPr fontId="2"/>
  </si>
  <si>
    <t>沼田</t>
    <rPh sb="0" eb="2">
      <t>ヌマタ</t>
    </rPh>
    <phoneticPr fontId="2"/>
  </si>
  <si>
    <t>昂樹</t>
    <rPh sb="0" eb="1">
      <t>コウ</t>
    </rPh>
    <rPh sb="1" eb="2">
      <t>ジュ</t>
    </rPh>
    <phoneticPr fontId="2"/>
  </si>
  <si>
    <t>藤田</t>
    <rPh sb="0" eb="2">
      <t>フジタ</t>
    </rPh>
    <phoneticPr fontId="2"/>
  </si>
  <si>
    <t>侑良</t>
    <rPh sb="0" eb="1">
      <t>ユウ</t>
    </rPh>
    <rPh sb="1" eb="2">
      <t>ヨ</t>
    </rPh>
    <phoneticPr fontId="2"/>
  </si>
  <si>
    <t>ふじた</t>
    <phoneticPr fontId="2"/>
  </si>
  <si>
    <t>ゆら</t>
    <phoneticPr fontId="2"/>
  </si>
  <si>
    <t>酒井</t>
    <rPh sb="0" eb="2">
      <t>サカイ</t>
    </rPh>
    <phoneticPr fontId="2"/>
  </si>
  <si>
    <t>陸斗</t>
    <rPh sb="0" eb="1">
      <t>リク</t>
    </rPh>
    <rPh sb="1" eb="2">
      <t>ト</t>
    </rPh>
    <phoneticPr fontId="2"/>
  </si>
  <si>
    <t>さかい</t>
    <phoneticPr fontId="2"/>
  </si>
  <si>
    <t>りくと</t>
    <phoneticPr fontId="2"/>
  </si>
  <si>
    <t>栗田</t>
    <rPh sb="0" eb="2">
      <t>クリタ</t>
    </rPh>
    <phoneticPr fontId="2"/>
  </si>
  <si>
    <t>和真</t>
    <rPh sb="0" eb="2">
      <t>カズマ</t>
    </rPh>
    <phoneticPr fontId="2"/>
  </si>
  <si>
    <t>くりた</t>
    <phoneticPr fontId="2"/>
  </si>
  <si>
    <t>かずま</t>
    <phoneticPr fontId="2"/>
  </si>
  <si>
    <t>竹下</t>
    <rPh sb="0" eb="2">
      <t>タケシタ</t>
    </rPh>
    <phoneticPr fontId="2"/>
  </si>
  <si>
    <t>叶</t>
    <rPh sb="0" eb="1">
      <t>カナ</t>
    </rPh>
    <phoneticPr fontId="2"/>
  </si>
  <si>
    <t>たけした</t>
    <phoneticPr fontId="2"/>
  </si>
  <si>
    <t>かなう</t>
    <phoneticPr fontId="2"/>
  </si>
  <si>
    <t>塚本</t>
    <rPh sb="0" eb="2">
      <t>ツカモト</t>
    </rPh>
    <phoneticPr fontId="2"/>
  </si>
  <si>
    <t>恵杜</t>
    <rPh sb="0" eb="1">
      <t>ケイ</t>
    </rPh>
    <rPh sb="1" eb="2">
      <t>ト</t>
    </rPh>
    <phoneticPr fontId="2"/>
  </si>
  <si>
    <t>つかもと</t>
    <phoneticPr fontId="2"/>
  </si>
  <si>
    <t>けいと</t>
    <phoneticPr fontId="2"/>
  </si>
  <si>
    <t>かみぎく</t>
    <phoneticPr fontId="2"/>
  </si>
  <si>
    <t>ともひと</t>
    <phoneticPr fontId="2"/>
  </si>
  <si>
    <t>神菊</t>
    <rPh sb="0" eb="2">
      <t>カミギク</t>
    </rPh>
    <phoneticPr fontId="2"/>
  </si>
  <si>
    <t>智仁</t>
    <rPh sb="0" eb="2">
      <t>トモヒト</t>
    </rPh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</si>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</sst>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7" zoomScale="70" zoomScaleNormal="100" zoomScaleSheetLayoutView="70" workbookViewId="0">
      <selection activeCell="AE33" sqref="AE33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topLeftCell="A13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8" zoomScaleNormal="100" zoomScaleSheetLayoutView="100" workbookViewId="0">
      <selection activeCell="AJ13" sqref="AJ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2149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川崎市立中野島中学校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745</v>
      </c>
      <c r="AA12" s="277"/>
      <c r="AB12" s="277"/>
      <c r="AC12" s="277"/>
      <c r="AD12" s="277"/>
      <c r="AE12" s="277" t="s">
        <v>746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745</v>
      </c>
      <c r="AA13" s="264"/>
      <c r="AB13" s="264"/>
      <c r="AC13" s="264"/>
      <c r="AD13" s="289"/>
      <c r="AE13" s="264" t="s">
        <v>745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700</v>
      </c>
      <c r="AA15" s="277"/>
      <c r="AB15" s="277"/>
      <c r="AC15" s="277"/>
      <c r="AD15" s="277"/>
      <c r="AE15" s="277" t="s">
        <v>701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698</v>
      </c>
      <c r="AA16" s="264"/>
      <c r="AB16" s="264"/>
      <c r="AC16" s="264"/>
      <c r="AD16" s="289"/>
      <c r="AE16" s="264" t="s">
        <v>699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704</v>
      </c>
      <c r="G22" s="194"/>
      <c r="H22" s="194"/>
      <c r="I22" s="194"/>
      <c r="J22" s="194"/>
      <c r="K22" s="194" t="s">
        <v>705</v>
      </c>
      <c r="L22" s="194"/>
      <c r="M22" s="194"/>
      <c r="N22" s="194"/>
      <c r="O22" s="195"/>
      <c r="P22" s="191">
        <v>2</v>
      </c>
      <c r="Q22" s="191"/>
      <c r="R22" s="196">
        <v>158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723</v>
      </c>
      <c r="AA22" s="194"/>
      <c r="AB22" s="194"/>
      <c r="AC22" s="194"/>
      <c r="AD22" s="194"/>
      <c r="AE22" s="194" t="s">
        <v>724</v>
      </c>
      <c r="AF22" s="194"/>
      <c r="AG22" s="194"/>
      <c r="AH22" s="194"/>
      <c r="AI22" s="195"/>
      <c r="AJ22" s="191">
        <v>2</v>
      </c>
      <c r="AK22" s="191"/>
      <c r="AL22" s="196">
        <v>161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702</v>
      </c>
      <c r="G23" s="209"/>
      <c r="H23" s="209"/>
      <c r="I23" s="209"/>
      <c r="J23" s="209"/>
      <c r="K23" s="209" t="s">
        <v>703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721</v>
      </c>
      <c r="AA23" s="209"/>
      <c r="AB23" s="209"/>
      <c r="AC23" s="209"/>
      <c r="AD23" s="209"/>
      <c r="AE23" s="209" t="s">
        <v>722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706</v>
      </c>
      <c r="G24" s="162"/>
      <c r="H24" s="162"/>
      <c r="I24" s="162"/>
      <c r="J24" s="162"/>
      <c r="K24" s="162" t="s">
        <v>701</v>
      </c>
      <c r="L24" s="162"/>
      <c r="M24" s="162"/>
      <c r="N24" s="162"/>
      <c r="O24" s="163"/>
      <c r="P24" s="203">
        <v>2</v>
      </c>
      <c r="Q24" s="203"/>
      <c r="R24" s="205">
        <v>165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727</v>
      </c>
      <c r="AA24" s="162"/>
      <c r="AB24" s="162"/>
      <c r="AC24" s="162"/>
      <c r="AD24" s="162"/>
      <c r="AE24" s="162" t="s">
        <v>728</v>
      </c>
      <c r="AF24" s="162"/>
      <c r="AG24" s="162"/>
      <c r="AH24" s="162"/>
      <c r="AI24" s="163"/>
      <c r="AJ24" s="203">
        <v>2</v>
      </c>
      <c r="AK24" s="203"/>
      <c r="AL24" s="205">
        <v>163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698</v>
      </c>
      <c r="G25" s="216"/>
      <c r="H25" s="216"/>
      <c r="I25" s="216"/>
      <c r="J25" s="216"/>
      <c r="K25" s="216" t="s">
        <v>699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725</v>
      </c>
      <c r="AA25" s="216"/>
      <c r="AB25" s="216"/>
      <c r="AC25" s="216"/>
      <c r="AD25" s="216"/>
      <c r="AE25" s="216" t="s">
        <v>726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707</v>
      </c>
      <c r="G26" s="162"/>
      <c r="H26" s="162"/>
      <c r="I26" s="162"/>
      <c r="J26" s="162"/>
      <c r="K26" s="162" t="s">
        <v>708</v>
      </c>
      <c r="L26" s="162"/>
      <c r="M26" s="162"/>
      <c r="N26" s="162"/>
      <c r="O26" s="163"/>
      <c r="P26" s="203">
        <v>2</v>
      </c>
      <c r="Q26" s="203"/>
      <c r="R26" s="205">
        <v>155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731</v>
      </c>
      <c r="AA26" s="162"/>
      <c r="AB26" s="162"/>
      <c r="AC26" s="162"/>
      <c r="AD26" s="162"/>
      <c r="AE26" s="162" t="s">
        <v>732</v>
      </c>
      <c r="AF26" s="162"/>
      <c r="AG26" s="162"/>
      <c r="AH26" s="162"/>
      <c r="AI26" s="163"/>
      <c r="AJ26" s="203">
        <v>2</v>
      </c>
      <c r="AK26" s="203"/>
      <c r="AL26" s="205">
        <v>144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709</v>
      </c>
      <c r="G27" s="216"/>
      <c r="H27" s="216"/>
      <c r="I27" s="216"/>
      <c r="J27" s="216"/>
      <c r="K27" s="216" t="s">
        <v>710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729</v>
      </c>
      <c r="AA27" s="216"/>
      <c r="AB27" s="216"/>
      <c r="AC27" s="216"/>
      <c r="AD27" s="216"/>
      <c r="AE27" s="216" t="s">
        <v>730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711</v>
      </c>
      <c r="G28" s="162"/>
      <c r="H28" s="162"/>
      <c r="I28" s="162"/>
      <c r="J28" s="162"/>
      <c r="K28" s="162" t="s">
        <v>712</v>
      </c>
      <c r="L28" s="162"/>
      <c r="M28" s="162"/>
      <c r="N28" s="162"/>
      <c r="O28" s="163"/>
      <c r="P28" s="203">
        <v>2</v>
      </c>
      <c r="Q28" s="203"/>
      <c r="R28" s="205">
        <v>162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739</v>
      </c>
      <c r="AA28" s="162"/>
      <c r="AB28" s="162"/>
      <c r="AC28" s="162"/>
      <c r="AD28" s="162"/>
      <c r="AE28" s="162" t="s">
        <v>740</v>
      </c>
      <c r="AF28" s="162"/>
      <c r="AG28" s="162"/>
      <c r="AH28" s="162"/>
      <c r="AI28" s="163"/>
      <c r="AJ28" s="203">
        <v>1</v>
      </c>
      <c r="AK28" s="203"/>
      <c r="AL28" s="205">
        <v>141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713</v>
      </c>
      <c r="G29" s="216"/>
      <c r="H29" s="216"/>
      <c r="I29" s="216"/>
      <c r="J29" s="216"/>
      <c r="K29" s="216" t="s">
        <v>714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737</v>
      </c>
      <c r="AA29" s="216"/>
      <c r="AB29" s="216"/>
      <c r="AC29" s="216"/>
      <c r="AD29" s="216"/>
      <c r="AE29" s="216" t="s">
        <v>738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717</v>
      </c>
      <c r="G30" s="162"/>
      <c r="H30" s="162"/>
      <c r="I30" s="162"/>
      <c r="J30" s="162"/>
      <c r="K30" s="162" t="s">
        <v>718</v>
      </c>
      <c r="L30" s="162"/>
      <c r="M30" s="162"/>
      <c r="N30" s="162"/>
      <c r="O30" s="163"/>
      <c r="P30" s="203">
        <v>2</v>
      </c>
      <c r="Q30" s="203"/>
      <c r="R30" s="205">
        <v>155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735</v>
      </c>
      <c r="AA30" s="162"/>
      <c r="AB30" s="162"/>
      <c r="AC30" s="162"/>
      <c r="AD30" s="162"/>
      <c r="AE30" s="162" t="s">
        <v>736</v>
      </c>
      <c r="AF30" s="162"/>
      <c r="AG30" s="162"/>
      <c r="AH30" s="162"/>
      <c r="AI30" s="163"/>
      <c r="AJ30" s="203">
        <v>1</v>
      </c>
      <c r="AK30" s="203"/>
      <c r="AL30" s="205">
        <v>155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715</v>
      </c>
      <c r="G31" s="216"/>
      <c r="H31" s="216"/>
      <c r="I31" s="216"/>
      <c r="J31" s="216"/>
      <c r="K31" s="216" t="s">
        <v>716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733</v>
      </c>
      <c r="AA31" s="216"/>
      <c r="AB31" s="216"/>
      <c r="AC31" s="216"/>
      <c r="AD31" s="216"/>
      <c r="AE31" s="216" t="s">
        <v>734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/>
      <c r="G32" s="162"/>
      <c r="H32" s="162"/>
      <c r="I32" s="162"/>
      <c r="J32" s="162"/>
      <c r="K32" s="162"/>
      <c r="L32" s="162"/>
      <c r="M32" s="162"/>
      <c r="N32" s="162"/>
      <c r="O32" s="163"/>
      <c r="P32" s="203">
        <v>2</v>
      </c>
      <c r="Q32" s="203"/>
      <c r="R32" s="205">
        <v>151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741</v>
      </c>
      <c r="AA32" s="162"/>
      <c r="AB32" s="162"/>
      <c r="AC32" s="162"/>
      <c r="AD32" s="162"/>
      <c r="AE32" s="162" t="s">
        <v>742</v>
      </c>
      <c r="AF32" s="162"/>
      <c r="AG32" s="162"/>
      <c r="AH32" s="162"/>
      <c r="AI32" s="163"/>
      <c r="AJ32" s="203">
        <v>1</v>
      </c>
      <c r="AK32" s="203"/>
      <c r="AL32" s="205">
        <v>167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719</v>
      </c>
      <c r="G33" s="153"/>
      <c r="H33" s="153"/>
      <c r="I33" s="153"/>
      <c r="J33" s="153"/>
      <c r="K33" s="153" t="s">
        <v>720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743</v>
      </c>
      <c r="AA33" s="153"/>
      <c r="AB33" s="153"/>
      <c r="AC33" s="153"/>
      <c r="AD33" s="153"/>
      <c r="AE33" s="153" t="s">
        <v>744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2149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川崎市立中野島中学校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すずき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鈴木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ひらばやし</v>
      </c>
      <c r="F15" s="322"/>
      <c r="G15" s="322"/>
      <c r="H15" s="322"/>
      <c r="I15" s="322"/>
      <c r="J15" s="322" t="str">
        <f>IF(入力!K22="","",入力!K22)</f>
        <v>かなた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158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ふじた</v>
      </c>
      <c r="Z15" s="322"/>
      <c r="AA15" s="322"/>
      <c r="AB15" s="322"/>
      <c r="AC15" s="322"/>
      <c r="AD15" s="322" t="str">
        <f>IF(入力!AE22="","",入力!AE22)</f>
        <v>ゆら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161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平林</v>
      </c>
      <c r="F16" s="337"/>
      <c r="G16" s="337"/>
      <c r="H16" s="337"/>
      <c r="I16" s="337"/>
      <c r="J16" s="337" t="str">
        <f>IF(入力!K23="","",入力!K23)</f>
        <v>叶多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藤田</v>
      </c>
      <c r="Z16" s="337"/>
      <c r="AA16" s="337"/>
      <c r="AB16" s="337"/>
      <c r="AC16" s="337"/>
      <c r="AD16" s="337" t="str">
        <f>IF(入力!AE23="","",入力!AE23)</f>
        <v>侑良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すがや</v>
      </c>
      <c r="F17" s="308"/>
      <c r="G17" s="308"/>
      <c r="H17" s="308"/>
      <c r="I17" s="308"/>
      <c r="J17" s="308" t="str">
        <f>IF(入力!K24="","",入力!K24)</f>
        <v>しゅうた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さかい</v>
      </c>
      <c r="Z17" s="308"/>
      <c r="AA17" s="308"/>
      <c r="AB17" s="308"/>
      <c r="AC17" s="308"/>
      <c r="AD17" s="308" t="str">
        <f>IF(入力!AE24="","",入力!AE24)</f>
        <v>りくと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163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菅谷</v>
      </c>
      <c r="F18" s="301"/>
      <c r="G18" s="301"/>
      <c r="H18" s="301"/>
      <c r="I18" s="301"/>
      <c r="J18" s="301" t="str">
        <f>IF(入力!K25="","",入力!K25)</f>
        <v>秀太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酒井</v>
      </c>
      <c r="Z18" s="301"/>
      <c r="AA18" s="301"/>
      <c r="AB18" s="301"/>
      <c r="AC18" s="301"/>
      <c r="AD18" s="301" t="str">
        <f>IF(入力!AE25="","",入力!AE25)</f>
        <v>陸斗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かつまた</v>
      </c>
      <c r="F19" s="308"/>
      <c r="G19" s="308"/>
      <c r="H19" s="308"/>
      <c r="I19" s="308"/>
      <c r="J19" s="308" t="str">
        <f>IF(入力!K26="","",入力!K26)</f>
        <v>そら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155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くりた</v>
      </c>
      <c r="Z19" s="308"/>
      <c r="AA19" s="308"/>
      <c r="AB19" s="308"/>
      <c r="AC19" s="308"/>
      <c r="AD19" s="308" t="str">
        <f>IF(入力!AE26="","",入力!AE26)</f>
        <v>かずま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144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勝俣</v>
      </c>
      <c r="F20" s="301"/>
      <c r="G20" s="301"/>
      <c r="H20" s="301"/>
      <c r="I20" s="301"/>
      <c r="J20" s="301" t="str">
        <f>IF(入力!K27="","",入力!K27)</f>
        <v>天空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栗田</v>
      </c>
      <c r="Z20" s="301"/>
      <c r="AA20" s="301"/>
      <c r="AB20" s="301"/>
      <c r="AC20" s="301"/>
      <c r="AD20" s="301" t="str">
        <f>IF(入力!AE27="","",入力!AE27)</f>
        <v>和真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さいとう</v>
      </c>
      <c r="F21" s="308"/>
      <c r="G21" s="308"/>
      <c r="H21" s="308"/>
      <c r="I21" s="308"/>
      <c r="J21" s="308" t="str">
        <f>IF(入力!K28="","",入力!K28)</f>
        <v>らいが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162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つかもと</v>
      </c>
      <c r="Z21" s="308"/>
      <c r="AA21" s="308"/>
      <c r="AB21" s="308"/>
      <c r="AC21" s="308"/>
      <c r="AD21" s="308" t="str">
        <f>IF(入力!AE28="","",入力!AE28)</f>
        <v>けいと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141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齊藤</v>
      </c>
      <c r="F22" s="301"/>
      <c r="G22" s="301"/>
      <c r="H22" s="301"/>
      <c r="I22" s="301"/>
      <c r="J22" s="301" t="str">
        <f>IF(入力!K29="","",入力!K29)</f>
        <v>蕾牙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塚本</v>
      </c>
      <c r="Z22" s="301"/>
      <c r="AA22" s="301"/>
      <c r="AB22" s="301"/>
      <c r="AC22" s="301"/>
      <c r="AD22" s="301" t="str">
        <f>IF(入力!AE29="","",入力!AE29)</f>
        <v>恵杜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しゅくや</v>
      </c>
      <c r="F23" s="308"/>
      <c r="G23" s="308"/>
      <c r="H23" s="308"/>
      <c r="I23" s="308"/>
      <c r="J23" s="308" t="str">
        <f>IF(入力!K30="","",入力!K30)</f>
        <v>ゆうき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155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たけした</v>
      </c>
      <c r="Z23" s="308"/>
      <c r="AA23" s="308"/>
      <c r="AB23" s="308"/>
      <c r="AC23" s="308"/>
      <c r="AD23" s="308" t="str">
        <f>IF(入力!AE30="","",入力!AE30)</f>
        <v>かなう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155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宿谷</v>
      </c>
      <c r="F24" s="301"/>
      <c r="G24" s="301"/>
      <c r="H24" s="301"/>
      <c r="I24" s="301"/>
      <c r="J24" s="301" t="str">
        <f>IF(入力!K31="","",入力!K31)</f>
        <v>優稀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竹下</v>
      </c>
      <c r="Z24" s="301"/>
      <c r="AA24" s="301"/>
      <c r="AB24" s="301"/>
      <c r="AC24" s="301"/>
      <c r="AD24" s="301" t="str">
        <f>IF(入力!AE31="","",入力!AE31)</f>
        <v>叶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/>
      </c>
      <c r="F25" s="308"/>
      <c r="G25" s="308"/>
      <c r="H25" s="308"/>
      <c r="I25" s="308"/>
      <c r="J25" s="308" t="str">
        <f>IF(入力!K32="","",入力!K32)</f>
        <v/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151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かみぎく</v>
      </c>
      <c r="Z25" s="308"/>
      <c r="AA25" s="308"/>
      <c r="AB25" s="308"/>
      <c r="AC25" s="308"/>
      <c r="AD25" s="308" t="str">
        <f>IF(入力!AE32="","",入力!AE32)</f>
        <v>ともひと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167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沼田</v>
      </c>
      <c r="F26" s="314"/>
      <c r="G26" s="314"/>
      <c r="H26" s="314"/>
      <c r="I26" s="314"/>
      <c r="J26" s="314" t="str">
        <f>IF(入力!K33="","",入力!K33)</f>
        <v>昂樹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神菊</v>
      </c>
      <c r="Z26" s="314"/>
      <c r="AA26" s="314"/>
      <c r="AB26" s="314"/>
      <c r="AC26" s="314"/>
      <c r="AD26" s="314" t="str">
        <f>IF(入力!AE33="","",入力!AE33)</f>
        <v>智仁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2149</v>
      </c>
      <c r="B7" s="31" t="str">
        <f t="shared" ref="B7:C7" si="0">IF($A$8="","",IF($A$9="",B8,B8&amp;"・"&amp;B9))</f>
        <v>川崎市立中野島中学校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214</v>
      </c>
      <c r="G7" s="31" t="str">
        <f t="shared" si="1"/>
        <v>0012</v>
      </c>
      <c r="H7" s="31">
        <f t="shared" si="1"/>
        <v>0</v>
      </c>
      <c r="I7" s="31" t="str">
        <f t="shared" si="1"/>
        <v>神奈川県川崎市多摩区中野島1－16－1</v>
      </c>
      <c r="J7" s="31">
        <f t="shared" si="1"/>
        <v>0</v>
      </c>
      <c r="K7" s="31" t="str">
        <f t="shared" si="1"/>
        <v>044</v>
      </c>
      <c r="L7" s="31" t="str">
        <f t="shared" si="1"/>
        <v>944</v>
      </c>
      <c r="M7" s="31" t="str">
        <f t="shared" si="1"/>
        <v>4734</v>
      </c>
      <c r="N7" s="31" t="str">
        <f t="shared" si="1"/>
        <v>044</v>
      </c>
      <c r="O7" s="31" t="str">
        <f t="shared" si="1"/>
        <v>946</v>
      </c>
      <c r="P7" s="31" t="str">
        <f t="shared" si="1"/>
        <v>0851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2149</v>
      </c>
      <c r="B8" s="32" t="str">
        <f>IF(入力!$F$3="","",入力!$F$3)</f>
        <v>川崎市立中野島中学校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214</v>
      </c>
      <c r="G8" s="42" t="str">
        <f>IF(入力!$I$6="","",入力!$I$6)</f>
        <v>0012</v>
      </c>
      <c r="H8" s="32"/>
      <c r="I8" s="32" t="str">
        <f>IF(入力!$L$5="","",入力!$L$5)</f>
        <v>神奈川県川崎市多摩区中野島1－16－1</v>
      </c>
      <c r="J8" s="32"/>
      <c r="K8" s="42" t="str">
        <f>IF(入力!$AB$4="","",入力!$AB$4)</f>
        <v>044</v>
      </c>
      <c r="L8" s="42" t="str">
        <f>IF(入力!$AG$4="","",入力!$AG$4)</f>
        <v>944</v>
      </c>
      <c r="M8" s="42" t="str">
        <f>IF(入力!$AL$4="","",入力!$AL$4)</f>
        <v>4734</v>
      </c>
      <c r="N8" s="42" t="str">
        <f>IF(入力!$AB$6="","",入力!$AB$6)</f>
        <v>044</v>
      </c>
      <c r="O8" s="42" t="str">
        <f>IF(入力!$AG$6="","",入力!$AG$6)</f>
        <v>946</v>
      </c>
      <c r="P8" s="42" t="str">
        <f>IF(入力!$AL$6="","",入力!$AL$6)</f>
        <v>0851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4734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鈴木</v>
      </c>
      <c r="D16" s="32" t="str">
        <f>IF(入力!$K$13="","",入力!$K$13)</f>
        <v>将也</v>
      </c>
      <c r="E16" s="32" t="str">
        <f>IF(入力!$F$12="","",入力!$F$12)</f>
        <v>すずき</v>
      </c>
      <c r="F16" s="32" t="str">
        <f>IF(入力!$K$12="","",入力!$K$12)</f>
        <v>まさや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菅谷</v>
      </c>
      <c r="D24" s="32" t="str">
        <f>IF(入力!$AE$16="","",入力!$AE$16)</f>
        <v>秀太</v>
      </c>
      <c r="E24" s="32" t="str">
        <f>IF(入力!$Z$15="","",入力!$Z$15)</f>
        <v>すがや</v>
      </c>
      <c r="F24" s="32" t="str">
        <f>IF(入力!$AE$15="","",入力!$AE$15)</f>
        <v>しゅうた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平林</v>
      </c>
      <c r="D53" s="32" t="str">
        <f>IF(OR(L53&lt;&gt;"○",入力!K23=""),"",入力!K23)</f>
        <v>叶多</v>
      </c>
      <c r="E53" s="32" t="str">
        <f>IF(OR(L53&lt;&gt;"○",入力!F22=""),"",入力!F22)</f>
        <v>ひらばやし</v>
      </c>
      <c r="F53" s="32" t="str">
        <f>IF(OR(L53&lt;&gt;"○",入力!K22=""),"",入力!K22)</f>
        <v>かなた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菅谷</v>
      </c>
      <c r="D54" s="32" t="str">
        <f>IF(OR(L54&lt;&gt;"○",入力!K25=""),"",入力!K25)</f>
        <v>秀太</v>
      </c>
      <c r="E54" s="32" t="str">
        <f>IF(OR(L54&lt;&gt;"○",入力!F24=""),"",入力!F24)</f>
        <v>すがや</v>
      </c>
      <c r="F54" s="32" t="str">
        <f>IF(OR(L54&lt;&gt;"○",入力!K24=""),"",入力!K24)</f>
        <v>しゅうた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勝俣</v>
      </c>
      <c r="D55" s="32" t="str">
        <f>IF(OR(L55&lt;&gt;"○",入力!K27=""),"",入力!K27)</f>
        <v>天空</v>
      </c>
      <c r="E55" s="32" t="str">
        <f>IF(OR(L55&lt;&gt;"○",入力!F26=""),"",入力!F26)</f>
        <v>かつまた</v>
      </c>
      <c r="F55" s="32" t="str">
        <f>IF(OR(L55&lt;&gt;"○",入力!K26=""),"",入力!K26)</f>
        <v>そら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齊藤</v>
      </c>
      <c r="D56" s="32" t="str">
        <f>IF(OR(L56&lt;&gt;"○",入力!K29=""),"",入力!K29)</f>
        <v>蕾牙</v>
      </c>
      <c r="E56" s="32" t="str">
        <f>IF(OR(L56&lt;&gt;"○",入力!F28=""),"",入力!F28)</f>
        <v>さいとう</v>
      </c>
      <c r="F56" s="32" t="str">
        <f>IF(OR(L56&lt;&gt;"○",入力!K28=""),"",入力!K28)</f>
        <v>らいが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宿谷</v>
      </c>
      <c r="D57" s="32" t="str">
        <f>IF(OR(L57&lt;&gt;"○",入力!K31=""),"",入力!K31)</f>
        <v>優稀</v>
      </c>
      <c r="E57" s="32" t="str">
        <f>IF(OR(L57&lt;&gt;"○",入力!F30=""),"",入力!F30)</f>
        <v>しゅくや</v>
      </c>
      <c r="F57" s="32" t="str">
        <f>IF(OR(L57&lt;&gt;"○",入力!K30=""),"",入力!K30)</f>
        <v>ゆうき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沼田</v>
      </c>
      <c r="D58" s="32" t="str">
        <f>IF(OR(L58&lt;&gt;"○",入力!K33=""),"",入力!K33)</f>
        <v>昂樹</v>
      </c>
      <c r="E58" s="32" t="str">
        <f>IF(OR(L58&lt;&gt;"○",入力!F32=""),"",入力!F32)</f>
        <v/>
      </c>
      <c r="F58" s="32" t="str">
        <f>IF(OR(L58&lt;&gt;"○",入力!K32=""),"",入力!K32)</f>
        <v/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藤田</v>
      </c>
      <c r="D59" s="32" t="str">
        <f>IF(OR(L59&lt;&gt;"○",入力!AE23=""),"",入力!AE23)</f>
        <v>侑良</v>
      </c>
      <c r="E59" s="32" t="str">
        <f>IF(OR(L59&lt;&gt;"○",入力!Z22=""),"",入力!Z22)</f>
        <v>ふじた</v>
      </c>
      <c r="F59" s="32" t="str">
        <f>IF(OR(L59&lt;&gt;"○",入力!AE22=""),"",入力!AE22)</f>
        <v>ゆら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酒井</v>
      </c>
      <c r="D60" s="32" t="str">
        <f>IF(OR(L60&lt;&gt;"○",入力!AE25=""),"",入力!AE25)</f>
        <v>陸斗</v>
      </c>
      <c r="E60" s="32" t="str">
        <f>IF(OR(L60&lt;&gt;"○",入力!Z24=""),"",入力!Z24)</f>
        <v>さかい</v>
      </c>
      <c r="F60" s="32" t="str">
        <f>IF(OR(L60&lt;&gt;"○",入力!AE24=""),"",入力!AE24)</f>
        <v>りくと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栗田</v>
      </c>
      <c r="D61" s="32" t="str">
        <f>IF(OR(L61&lt;&gt;"○",入力!AE27=""),"",入力!AE27)</f>
        <v>和真</v>
      </c>
      <c r="E61" s="32" t="str">
        <f>IF(OR(L61&lt;&gt;"○",入力!Z26=""),"",入力!Z26)</f>
        <v>くりた</v>
      </c>
      <c r="F61" s="32" t="str">
        <f>IF(OR(L61&lt;&gt;"○",入力!AE26=""),"",入力!AE26)</f>
        <v>かずま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塚本</v>
      </c>
      <c r="D62" s="32" t="str">
        <f>IF(OR(L62&lt;&gt;"○",入力!AE29=""),"",入力!AE29)</f>
        <v>恵杜</v>
      </c>
      <c r="E62" s="32" t="str">
        <f>IF(OR(L62&lt;&gt;"○",入力!Z28=""),"",入力!Z28)</f>
        <v>つかもと</v>
      </c>
      <c r="F62" s="32" t="str">
        <f>IF(OR(L62&lt;&gt;"○",入力!AE28=""),"",入力!AE28)</f>
        <v>けいと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竹下</v>
      </c>
      <c r="D63" s="32" t="str">
        <f>IF(OR(L63&lt;&gt;"○",入力!AE31=""),"",入力!AE31)</f>
        <v>叶</v>
      </c>
      <c r="E63" s="32" t="str">
        <f>IF(OR(L63&lt;&gt;"○",入力!Z30=""),"",入力!Z30)</f>
        <v>たけした</v>
      </c>
      <c r="F63" s="32" t="str">
        <f>IF(OR(L63&lt;&gt;"○",入力!AE30=""),"",入力!AE30)</f>
        <v>かなう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神菊</v>
      </c>
      <c r="D64" s="32" t="str">
        <f>IF(OR(L64&lt;&gt;"○",入力!AE33=""),"",入力!AE33)</f>
        <v>智仁</v>
      </c>
      <c r="E64" s="32" t="str">
        <f>IF(OR(L64&lt;&gt;"○",入力!Z32=""),"",入力!Z32)</f>
        <v>かみぎく</v>
      </c>
      <c r="F64" s="32" t="str">
        <f>IF(OR(L64&lt;&gt;"○",入力!AE32=""),"",入力!AE32)</f>
        <v>ともひと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2019-11-09T03:10:31Z</cp:lastPrinted>
  <dcterms:created xsi:type="dcterms:W3CDTF">2006-11-03T01:52:14Z</dcterms:created>
  <dcterms:modified xsi:type="dcterms:W3CDTF">2019-11-09T03:17:20Z</dcterms:modified>
</cp:coreProperties>
</file>