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<sst xmlns="http://schemas.openxmlformats.org/spreadsheetml/2006/main" count="1482" uniqueCount="753">
  <si>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</si>
  <si>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</si>
  <si>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</si>
  <si>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</si>
  <si>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</si>
  <si>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</si>
  <si>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</si>
  <si>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</si>
  <si>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</si>
  <si>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</si>
  <si>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</si>
  <si>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</si>
  <si>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</si>
  <si>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</si>
  <si>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</si>
  <si>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</si>
  <si>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</si>
  <si>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</si>
  <si>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</si>
  <si>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</si>
  <si>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</si>
  <si>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</si>
  <si>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</si>
  <si>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</si>
  <si>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</si>
  <si>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</si>
  <si>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</si>
  <si>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</si>
  <si>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</si>
  <si>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</si>
  <si>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</si>
  <si>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</si>
  <si>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</si>
  <si>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</si>
  <si>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</si>
  <si>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</si>
  <si>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</si>
  <si>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</si>
  <si>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</si>
  <si>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</si>
  <si>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</si>
  <si>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</si>
  <si>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</si>
  <si>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</si>
  <si>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</si>
  <si>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</si>
  <si>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</si>
  <si>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</si>
  <si>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</si>
  <si>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</si>
  <si>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</si>
  <si>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</si>
  <si>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</si>
  <si>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</si>
  <si>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</si>
  <si>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</si>
  <si>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</si>
  <si>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</si>
  <si>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</si>
  <si>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</si>
  <si>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</si>
  <si>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</si>
  <si>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</si>
  <si>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</si>
  <si>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</si>
  <si>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</si>
  <si>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</si>
  <si>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</si>
  <si>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</si>
  <si>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</si>
  <si>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</si>
  <si>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</si>
  <si>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</si>
  <si>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</si>
  <si>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</si>
  <si>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</si>
  <si>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</si>
  <si>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</si>
  <si>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</si>
  <si>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</si>
  <si>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</si>
  <si>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</si>
  <si>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</si>
  <si>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</si>
  <si>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</si>
  <si>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</si>
  <si>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</si>
  <si>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</si>
  <si>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</si>
  <si>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</si>
  <si>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</si>
  <si>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</si>
  <si>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</si>
  <si>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</si>
  <si>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</si>
  <si>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</si>
  <si>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</si>
  <si>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</si>
  <si>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</si>
  <si>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</si>
  <si>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</si>
  <si>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</si>
  <si>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</si>
  <si>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</si>
  <si>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</si>
  <si>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</si>
  <si>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</si>
  <si>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</si>
  <si>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</si>
  <si>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</si>
  <si>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</si>
  <si>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</si>
  <si>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</si>
  <si>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</si>
  <si>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</si>
  <si>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</si>
  <si>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</si>
  <si>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</si>
  <si>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</si>
  <si>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</si>
  <si>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</si>
  <si>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</si>
  <si>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</si>
  <si>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</si>
  <si>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</si>
  <si>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</si>
  <si>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</si>
  <si>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</si>
  <si>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</si>
  <si>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</si>
  <si>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</si>
  <si>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</si>
  <si>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</si>
  <si>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</si>
  <si>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</si>
  <si>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</si>
  <si>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</si>
  <si>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</si>
  <si>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</si>
  <si>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</si>
  <si>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</si>
  <si>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</si>
  <si>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</si>
  <si>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</si>
  <si>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</si>
  <si>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</si>
  <si>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</si>
  <si>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</si>
  <si>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</si>
  <si>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</si>
  <si>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</si>
  <si>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</si>
  <si>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</si>
  <si>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</si>
  <si>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</si>
  <si>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</si>
  <si>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</si>
  <si>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</si>
  <si>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</si>
  <si>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</si>
  <si>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</si>
  <si>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</si>
  <si>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</si>
  <si>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</si>
  <si>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</si>
  <si>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</si>
  <si>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</si>
  <si>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</si>
  <si>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</si>
  <si>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</si>
  <si>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</si>
  <si>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</si>
  <si>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</si>
  <si>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</si>
  <si>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</si>
  <si>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</si>
  <si>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</si>
  <si>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</si>
  <si>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</si>
  <si>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</si>
  <si>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</si>
  <si>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</si>
  <si>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</si>
  <si>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</si>
  <si>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</si>
  <si>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</si>
  <si>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</si>
  <si>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</si>
  <si>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</si>
  <si>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</si>
  <si>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</si>
  <si>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</si>
  <si>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</si>
  <si>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</si>
  <si>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</si>
  <si>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</si>
  <si>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</si>
  <si>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</si>
  <si>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</si>
  <si>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</si>
  <si>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</si>
  <si>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</si>
  <si>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</si>
  <si>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</si>
  <si>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</si>
  <si>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</si>
  <si>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</si>
  <si>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</si>
  <si>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</si>
  <si>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</si>
  <si>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</si>
  <si>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</si>
  <si>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</si>
  <si>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</si>
  <si>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</si>
  <si>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</si>
  <si>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</si>
  <si>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</si>
  <si>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</si>
  <si>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</si>
  <si>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</si>
  <si>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</si>
  <si>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</si>
  <si>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</si>
  <si>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</si>
  <si>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</si>
  <si>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</si>
  <si>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</si>
  <si>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</si>
  <si>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</si>
  <si>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</si>
  <si>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</si>
  <si>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</si>
  <si>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</si>
  <si>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</si>
  <si>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</si>
  <si>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</si>
  <si>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</si>
  <si>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</si>
  <si>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</si>
  <si>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</si>
  <si>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</si>
  <si>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</si>
  <si>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</si>
  <si>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</si>
  <si>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</si>
  <si>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</si>
  <si>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</si>
  <si>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</si>
  <si>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</si>
  <si>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</si>
  <si>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</si>
  <si>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</si>
  <si>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</si>
  <si>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</si>
  <si>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</si>
  <si>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</si>
  <si>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</si>
  <si>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</si>
  <si>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</si>
  <si>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</si>
  <si>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</si>
  <si>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</si>
  <si>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</si>
  <si>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</si>
  <si>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</si>
  <si>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</si>
  <si>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</si>
  <si>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</si>
  <si>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</si>
  <si>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</si>
  <si>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</si>
  <si>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</si>
  <si>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</si>
  <si>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</si>
  <si>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</si>
  <si>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</si>
  <si>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</si>
  <si>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</si>
  <si>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</si>
  <si>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</si>
  <si>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</si>
  <si>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</si>
  <si>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</si>
  <si>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</si>
  <si>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</si>
  <si>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</si>
  <si>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</si>
  <si>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</si>
  <si>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</si>
  <si>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</si>
  <si>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</si>
  <si>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</si>
  <si>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</si>
  <si>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</si>
  <si>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</si>
  <si>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</si>
  <si>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</si>
  <si>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</si>
  <si>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</si>
  <si>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</si>
  <si>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</si>
  <si>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</si>
  <si>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</si>
  <si>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</si>
  <si>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</si>
  <si>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</si>
  <si>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</si>
  <si>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</si>
  <si>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</si>
  <si>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</si>
  <si>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</si>
  <si>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</si>
  <si>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</si>
  <si>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</si>
  <si>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</si>
  <si>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</si>
  <si>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</si>
  <si>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</si>
  <si>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</si>
  <si>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</si>
  <si>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</si>
  <si>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</si>
  <si>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</si>
  <si>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</si>
  <si>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</si>
  <si>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</si>
  <si>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</si>
  <si>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</si>
  <si>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</si>
  <si>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</si>
  <si>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</si>
  <si>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</si>
  <si>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</si>
  <si>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</si>
  <si>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</si>
  <si>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</si>
  <si>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</si>
  <si>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</si>
  <si>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</si>
  <si>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</si>
  <si>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</si>
  <si>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</si>
  <si>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</si>
  <si>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</si>
  <si>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</si>
  <si>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</si>
  <si>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</si>
  <si>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</si>
  <si>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</si>
  <si>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</si>
  <si>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</si>
  <si>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</si>
  <si>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</si>
  <si>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</si>
  <si>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</si>
  <si>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</si>
  <si>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</si>
  <si>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</si>
  <si>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</si>
  <si>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</si>
  <si>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</si>
  <si>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</si>
  <si>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</si>
  <si>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</si>
  <si>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</si>
  <si>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</si>
  <si>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</si>
  <si>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</si>
  <si>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</si>
  <si>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</si>
  <si>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</si>
  <si>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</si>
  <si>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</si>
  <si>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</si>
  <si>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</si>
  <si>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</si>
  <si>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</si>
  <si>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</si>
  <si>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</si>
  <si>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</si>
  <si>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</si>
  <si>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</si>
  <si>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</si>
  <si>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</si>
  <si>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</si>
  <si>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</si>
  <si>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</si>
  <si>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</si>
  <si>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</si>
  <si>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</si>
  <si>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</si>
  <si>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</si>
  <si>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</si>
  <si>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</si>
  <si>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</si>
  <si>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</si>
  <si>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</si>
  <si>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</si>
  <si>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</si>
  <si>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</si>
  <si>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</si>
  <si>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</si>
  <si>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</si>
  <si>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</si>
  <si>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</si>
  <si>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</si>
  <si>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</si>
  <si>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</si>
  <si>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</si>
  <si>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</si>
  <si>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</si>
  <si>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</si>
  <si>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</si>
  <si>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</si>
  <si>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</si>
  <si>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</si>
  <si>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</si>
  <si>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</si>
  <si>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</si>
  <si>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</si>
  <si>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</si>
  <si>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</si>
  <si>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</si>
  <si>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</si>
  <si>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</si>
  <si>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</si>
  <si>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</si>
  <si>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</si>
  <si>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</si>
  <si>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</si>
  <si>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</si>
  <si>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</si>
  <si>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</si>
  <si>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</si>
  <si>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</si>
  <si>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</si>
  <si>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</si>
  <si>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</si>
  <si>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</si>
  <si>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</si>
  <si>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</si>
  <si>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</si>
  <si>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</si>
  <si>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</si>
  <si>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</si>
  <si>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</si>
  <si>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</si>
  <si>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</si>
  <si>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</si>
  <si>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</si>
  <si>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</si>
  <si>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</si>
  <si>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</si>
  <si>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</si>
  <si>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</si>
  <si>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</si>
  <si>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</si>
  <si>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</si>
  <si>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</si>
  <si>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</si>
  <si>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</si>
  <si>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</si>
  <si>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</si>
  <si>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</si>
  <si>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</si>
  <si>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</si>
  <si>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</si>
  <si>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</si>
  <si>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</si>
  <si>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</si>
  <si>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</si>
  <si>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</si>
  <si>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</si>
  <si>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</si>
  <si>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</si>
  <si>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</si>
  <si>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</si>
  <si>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</si>
  <si>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</si>
  <si>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</si>
  <si>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</si>
  <si>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</si>
  <si>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</si>
  <si>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</si>
  <si>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</si>
  <si>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</si>
  <si>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</si>
  <si>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</si>
  <si>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</si>
  <si>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</si>
  <si>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</si>
  <si>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</si>
  <si>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</si>
  <si>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</si>
  <si>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</si>
  <si>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</si>
  <si>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</si>
  <si>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</si>
  <si>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</si>
  <si>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</si>
  <si>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</si>
  <si>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</si>
  <si>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</si>
  <si>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</si>
  <si>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</si>
  <si>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</si>
  <si>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</si>
  <si>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</si>
  <si>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</si>
  <si>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</si>
  <si>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</si>
  <si>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</si>
  <si>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</si>
  <si>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</si>
  <si>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</si>
  <si>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</si>
  <si>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</si>
  <si>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</si>
  <si>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</si>
  <si>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</si>
  <si>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</si>
  <si>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</si>
  <si>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</si>
  <si>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</si>
  <si>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</si>
  <si>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</si>
  <si>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</si>
  <si>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</si>
  <si>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</si>
  <si>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</si>
  <si>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</si>
  <si>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</si>
  <si>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</si>
  <si>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</si>
  <si>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</si>
  <si>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</si>
  <si>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</si>
  <si>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</si>
  <si>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</si>
  <si>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</si>
  <si>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</si>
  <si>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</si>
  <si>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</si>
  <si>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</si>
  <si>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</si>
  <si>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</si>
  <si>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</si>
  <si>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</si>
  <si>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</si>
  <si>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</si>
  <si>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</si>
  <si>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</si>
  <si>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</si>
  <si>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</si>
  <si>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</si>
  <si>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</si>
  <si>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</si>
  <si>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</si>
  <si>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</si>
  <si>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</si>
  <si>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</si>
  <si>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</si>
  <si>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</si>
  <si>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</si>
  <si>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</si>
  <si>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</si>
  <si>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</si>
  <si>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</si>
  <si>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</si>
  <si>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</si>
  <si>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</si>
  <si>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</si>
  <si>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</si>
  <si>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</si>
  <si>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</si>
  <si>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</si>
  <si>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</si>
  <si>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</si>
  <si>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</si>
  <si>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</si>
  <si>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</si>
  <si>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</si>
  <si>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</si>
  <si>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</si>
  <si>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</si>
  <si>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</si>
  <si>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</si>
  <si>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</si>
  <si>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</si>
  <si>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</si>
  <si>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</si>
  <si>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</si>
  <si>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</si>
  <si>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</si>
  <si>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</si>
  <si>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</si>
  <si>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</si>
  <si>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</si>
  <si>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</si>
  <si>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</si>
  <si>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</si>
  <si>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</si>
  <si>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</si>
  <si>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</si>
  <si>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</si>
  <si>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</si>
  <si>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</si>
  <si>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</si>
  <si>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</si>
  <si>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</si>
  <si>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</si>
  <si>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</si>
  <si>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</si>
  <si>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</si>
  <si>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</si>
  <si>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</si>
  <si>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</si>
  <si>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</si>
  <si>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</si>
  <si>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</si>
  <si>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</si>
  <si>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</si>
  <si>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</si>
  <si>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</si>
  <si>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</si>
  <si>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</si>
  <si>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</si>
  <si>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</si>
  <si>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</si>
  <si>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</si>
  <si>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</si>
  <si>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</si>
  <si>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</si>
  <si>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</si>
  <si>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</si>
  <si>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</si>
  <si>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</si>
  <si>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</si>
  <si>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</si>
  <si>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</si>
  <si>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</si>
  <si>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</si>
  <si>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</si>
  <si>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</si>
  <si>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</si>
  <si>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</si>
  <si>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</si>
  <si>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</si>
  <si>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</si>
  <si>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</si>
  <si>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</si>
  <si>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</si>
  <si>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</si>
  <si>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</si>
  <si>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</si>
  <si>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</si>
  <si>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</si>
  <si>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</si>
  <si>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</si>
  <si>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</si>
  <si>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</si>
  <si>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</si>
  <si>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</si>
  <si>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</si>
  <si>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</si>
  <si>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</si>
  <si>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</si>
  <si>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</si>
  <si>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</si>
  <si>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</si>
  <si>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</si>
  <si>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</si>
  <si>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</si>
  <si>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</si>
  <si>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</si>
  <si>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</si>
  <si>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</si>
  <si>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</si>
  <si>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</si>
  <si>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</si>
  <si>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</si>
  <si>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</si>
  <si>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</si>
  <si>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</si>
  <si>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</si>
  <si>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</si>
  <si>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</si>
  <si>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</si>
  <si>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</si>
  <si>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</si>
  <si>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</si>
  <si>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</si>
  <si>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</si>
  <si>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214</t>
    <phoneticPr fontId="2"/>
  </si>
  <si>
    <t>0012</t>
    <phoneticPr fontId="2"/>
  </si>
  <si>
    <t>神奈川県川崎市多摩区中野島1-16-1</t>
    <rPh sb="0" eb="4">
      <t>カナガワケン</t>
    </rPh>
    <rPh sb="4" eb="7">
      <t>カワサキシ</t>
    </rPh>
    <rPh sb="7" eb="10">
      <t>タマク</t>
    </rPh>
    <rPh sb="10" eb="13">
      <t>ナカノシマ</t>
    </rPh>
    <phoneticPr fontId="2"/>
  </si>
  <si>
    <t>044</t>
    <phoneticPr fontId="2"/>
  </si>
  <si>
    <t>944</t>
    <phoneticPr fontId="2"/>
  </si>
  <si>
    <t>4734</t>
    <phoneticPr fontId="2"/>
  </si>
  <si>
    <t>044</t>
    <phoneticPr fontId="2"/>
  </si>
  <si>
    <t>946</t>
    <phoneticPr fontId="2"/>
  </si>
  <si>
    <t>0851</t>
    <phoneticPr fontId="2"/>
  </si>
  <si>
    <t>伊波</t>
    <rPh sb="0" eb="2">
      <t>イハ</t>
    </rPh>
    <phoneticPr fontId="2"/>
  </si>
  <si>
    <t>理知加</t>
    <rPh sb="0" eb="2">
      <t>リチ</t>
    </rPh>
    <rPh sb="2" eb="3">
      <t>カ</t>
    </rPh>
    <phoneticPr fontId="2"/>
  </si>
  <si>
    <t>りちか</t>
    <phoneticPr fontId="2"/>
  </si>
  <si>
    <t>いは</t>
    <phoneticPr fontId="2"/>
  </si>
  <si>
    <t>石川</t>
    <rPh sb="0" eb="2">
      <t>イシカワ</t>
    </rPh>
    <phoneticPr fontId="2"/>
  </si>
  <si>
    <t>諒</t>
    <rPh sb="0" eb="1">
      <t>リョウ</t>
    </rPh>
    <phoneticPr fontId="2"/>
  </si>
  <si>
    <t>まこと</t>
    <phoneticPr fontId="2"/>
  </si>
  <si>
    <t>いしかわ</t>
    <phoneticPr fontId="2"/>
  </si>
  <si>
    <t>塚本</t>
    <rPh sb="0" eb="2">
      <t>ツカモト</t>
    </rPh>
    <phoneticPr fontId="2"/>
  </si>
  <si>
    <t>恵杜</t>
    <rPh sb="0" eb="1">
      <t>メグ</t>
    </rPh>
    <rPh sb="1" eb="2">
      <t>ト</t>
    </rPh>
    <phoneticPr fontId="2"/>
  </si>
  <si>
    <t>けいと</t>
    <phoneticPr fontId="2"/>
  </si>
  <si>
    <t>つかもと</t>
    <phoneticPr fontId="2"/>
  </si>
  <si>
    <t>神菊</t>
    <rPh sb="0" eb="2">
      <t>カミギク</t>
    </rPh>
    <phoneticPr fontId="2"/>
  </si>
  <si>
    <t>智仁</t>
    <rPh sb="0" eb="2">
      <t>トモヒト</t>
    </rPh>
    <phoneticPr fontId="2"/>
  </si>
  <si>
    <t>ともひと</t>
    <phoneticPr fontId="2"/>
  </si>
  <si>
    <t>かみぎく</t>
    <phoneticPr fontId="2"/>
  </si>
  <si>
    <t>つかもと</t>
    <phoneticPr fontId="2"/>
  </si>
  <si>
    <t>すぎやま</t>
    <phoneticPr fontId="2"/>
  </si>
  <si>
    <t>あきと</t>
    <phoneticPr fontId="2"/>
  </si>
  <si>
    <t>暁人</t>
    <rPh sb="0" eb="1">
      <t>アカツキ</t>
    </rPh>
    <rPh sb="1" eb="2">
      <t>ヒト</t>
    </rPh>
    <phoneticPr fontId="2"/>
  </si>
  <si>
    <t>杉山</t>
    <rPh sb="0" eb="2">
      <t>スギヤマ</t>
    </rPh>
    <phoneticPr fontId="2"/>
  </si>
  <si>
    <t>たけした</t>
    <phoneticPr fontId="2"/>
  </si>
  <si>
    <t>かなう</t>
    <phoneticPr fontId="2"/>
  </si>
  <si>
    <t>叶</t>
    <rPh sb="0" eb="1">
      <t>カナ</t>
    </rPh>
    <phoneticPr fontId="2"/>
  </si>
  <si>
    <t>竹下</t>
    <rPh sb="0" eb="2">
      <t>タケシタ</t>
    </rPh>
    <phoneticPr fontId="2"/>
  </si>
  <si>
    <t>やまば</t>
    <phoneticPr fontId="2"/>
  </si>
  <si>
    <t>ゆうた</t>
    <phoneticPr fontId="2"/>
  </si>
  <si>
    <t>裕大</t>
    <rPh sb="0" eb="1">
      <t>ユウ</t>
    </rPh>
    <rPh sb="1" eb="2">
      <t>ダイ</t>
    </rPh>
    <phoneticPr fontId="2"/>
  </si>
  <si>
    <t>山羽</t>
    <rPh sb="0" eb="2">
      <t>ヤマバ</t>
    </rPh>
    <phoneticPr fontId="2"/>
  </si>
  <si>
    <t>はたけやま</t>
    <phoneticPr fontId="2"/>
  </si>
  <si>
    <t>しょういち</t>
    <phoneticPr fontId="2"/>
  </si>
  <si>
    <t>将一</t>
    <rPh sb="0" eb="2">
      <t>ショウイチ</t>
    </rPh>
    <phoneticPr fontId="2"/>
  </si>
  <si>
    <t>畠山</t>
    <rPh sb="0" eb="2">
      <t>ハタケヤマ</t>
    </rPh>
    <phoneticPr fontId="2"/>
  </si>
  <si>
    <t>金子</t>
    <rPh sb="0" eb="2">
      <t>カネコ</t>
    </rPh>
    <phoneticPr fontId="2"/>
  </si>
  <si>
    <t>隼</t>
    <rPh sb="0" eb="1">
      <t>ハヤブサ</t>
    </rPh>
    <phoneticPr fontId="2"/>
  </si>
  <si>
    <t>はやと</t>
    <phoneticPr fontId="2"/>
  </si>
  <si>
    <t>かねこ</t>
    <phoneticPr fontId="2"/>
  </si>
  <si>
    <t>こじま</t>
    <phoneticPr fontId="2"/>
  </si>
  <si>
    <t>たくや</t>
    <phoneticPr fontId="2"/>
  </si>
  <si>
    <t>拓也</t>
    <rPh sb="0" eb="2">
      <t>タクヤ</t>
    </rPh>
    <phoneticPr fontId="2"/>
  </si>
  <si>
    <t>小島</t>
    <rPh sb="0" eb="2">
      <t>コジマ</t>
    </rPh>
    <phoneticPr fontId="2"/>
  </si>
  <si>
    <t>さとう</t>
    <phoneticPr fontId="2"/>
  </si>
  <si>
    <t>ゆずき</t>
    <phoneticPr fontId="2"/>
  </si>
  <si>
    <t>柚季</t>
    <rPh sb="0" eb="2">
      <t>ユズキ</t>
    </rPh>
    <phoneticPr fontId="2"/>
  </si>
  <si>
    <t>佐藤</t>
    <rPh sb="0" eb="2">
      <t>サトウ</t>
    </rPh>
    <phoneticPr fontId="2"/>
  </si>
  <si>
    <t>かぶらぎ</t>
    <phoneticPr fontId="2"/>
  </si>
  <si>
    <t>せっぷう</t>
    <phoneticPr fontId="2"/>
  </si>
  <si>
    <t>雪楓</t>
    <rPh sb="0" eb="1">
      <t>ユキ</t>
    </rPh>
    <rPh sb="1" eb="2">
      <t>カエデ</t>
    </rPh>
    <phoneticPr fontId="2"/>
  </si>
  <si>
    <t>鏑木</t>
    <rPh sb="0" eb="2">
      <t>カブラギ</t>
    </rPh>
    <phoneticPr fontId="2"/>
  </si>
  <si>
    <t>内田　和之</t>
    <rPh sb="0" eb="2">
      <t>ウチダ</t>
    </rPh>
    <rPh sb="3" eb="5">
      <t>カズユキ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</si>
</sst>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K25" zoomScale="70" zoomScaleNormal="100" zoomScaleSheetLayoutView="70" workbookViewId="0">
      <selection activeCell="AE33" sqref="AE33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2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9" zoomScaleNormal="100" zoomScaleSheetLayoutView="100" workbookViewId="0">
      <selection activeCell="X30" sqref="X30:Y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2149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川崎市立中野島中学校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700</v>
      </c>
      <c r="AC6" s="160"/>
      <c r="AD6" s="160"/>
      <c r="AE6" s="160"/>
      <c r="AF6" s="25" t="s">
        <v>586</v>
      </c>
      <c r="AG6" s="160" t="s">
        <v>701</v>
      </c>
      <c r="AH6" s="160"/>
      <c r="AI6" s="160"/>
      <c r="AJ6" s="160"/>
      <c r="AK6" s="25" t="s">
        <v>586</v>
      </c>
      <c r="AL6" s="160" t="s">
        <v>702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706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710</v>
      </c>
      <c r="AA12" s="206"/>
      <c r="AB12" s="206"/>
      <c r="AC12" s="206"/>
      <c r="AD12" s="206"/>
      <c r="AE12" s="206" t="s">
        <v>709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708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714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711</v>
      </c>
      <c r="AA16" s="215"/>
      <c r="AB16" s="215"/>
      <c r="AC16" s="215"/>
      <c r="AD16" s="216"/>
      <c r="AE16" s="215" t="s">
        <v>712</v>
      </c>
      <c r="AF16" s="215"/>
      <c r="AG16" s="215"/>
      <c r="AH16" s="215"/>
      <c r="AI16" s="226"/>
      <c r="AJ16" s="228">
        <v>10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718</v>
      </c>
      <c r="G22" s="121"/>
      <c r="H22" s="121"/>
      <c r="I22" s="121"/>
      <c r="J22" s="121"/>
      <c r="K22" s="121" t="s">
        <v>717</v>
      </c>
      <c r="L22" s="121"/>
      <c r="M22" s="121"/>
      <c r="N22" s="121"/>
      <c r="O22" s="122"/>
      <c r="P22" s="118">
        <v>3</v>
      </c>
      <c r="Q22" s="118"/>
      <c r="R22" s="109">
        <v>172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739</v>
      </c>
      <c r="AA22" s="121"/>
      <c r="AB22" s="121"/>
      <c r="AC22" s="121"/>
      <c r="AD22" s="121"/>
      <c r="AE22" s="121" t="s">
        <v>738</v>
      </c>
      <c r="AF22" s="121"/>
      <c r="AG22" s="121"/>
      <c r="AH22" s="121"/>
      <c r="AI22" s="122"/>
      <c r="AJ22" s="118">
        <v>2</v>
      </c>
      <c r="AK22" s="118"/>
      <c r="AL22" s="109">
        <v>162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715</v>
      </c>
      <c r="G23" s="114"/>
      <c r="H23" s="114"/>
      <c r="I23" s="114"/>
      <c r="J23" s="114"/>
      <c r="K23" s="114" t="s">
        <v>716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736</v>
      </c>
      <c r="AA23" s="114"/>
      <c r="AB23" s="114"/>
      <c r="AC23" s="114"/>
      <c r="AD23" s="114"/>
      <c r="AE23" s="114" t="s">
        <v>737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719</v>
      </c>
      <c r="G24" s="87"/>
      <c r="H24" s="87"/>
      <c r="I24" s="87"/>
      <c r="J24" s="87"/>
      <c r="K24" s="87" t="s">
        <v>713</v>
      </c>
      <c r="L24" s="87"/>
      <c r="M24" s="87"/>
      <c r="N24" s="87"/>
      <c r="O24" s="88"/>
      <c r="P24" s="77">
        <v>3</v>
      </c>
      <c r="Q24" s="77"/>
      <c r="R24" s="93">
        <v>150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740</v>
      </c>
      <c r="AA24" s="87"/>
      <c r="AB24" s="87"/>
      <c r="AC24" s="87"/>
      <c r="AD24" s="87"/>
      <c r="AE24" s="87" t="s">
        <v>741</v>
      </c>
      <c r="AF24" s="87"/>
      <c r="AG24" s="87"/>
      <c r="AH24" s="87"/>
      <c r="AI24" s="88"/>
      <c r="AJ24" s="77">
        <v>2</v>
      </c>
      <c r="AK24" s="77"/>
      <c r="AL24" s="93">
        <v>163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711</v>
      </c>
      <c r="G25" s="105"/>
      <c r="H25" s="105"/>
      <c r="I25" s="105"/>
      <c r="J25" s="105"/>
      <c r="K25" s="105" t="s">
        <v>712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743</v>
      </c>
      <c r="AA25" s="105"/>
      <c r="AB25" s="105"/>
      <c r="AC25" s="105"/>
      <c r="AD25" s="105"/>
      <c r="AE25" s="105" t="s">
        <v>742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720</v>
      </c>
      <c r="G26" s="87"/>
      <c r="H26" s="87"/>
      <c r="I26" s="87"/>
      <c r="J26" s="87"/>
      <c r="K26" s="87" t="s">
        <v>721</v>
      </c>
      <c r="L26" s="87"/>
      <c r="M26" s="87"/>
      <c r="N26" s="87"/>
      <c r="O26" s="88"/>
      <c r="P26" s="77">
        <v>3</v>
      </c>
      <c r="Q26" s="77"/>
      <c r="R26" s="93">
        <v>163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744</v>
      </c>
      <c r="AA26" s="87"/>
      <c r="AB26" s="87"/>
      <c r="AC26" s="87"/>
      <c r="AD26" s="87"/>
      <c r="AE26" s="87" t="s">
        <v>745</v>
      </c>
      <c r="AF26" s="87"/>
      <c r="AG26" s="87"/>
      <c r="AH26" s="87"/>
      <c r="AI26" s="88"/>
      <c r="AJ26" s="77">
        <v>2</v>
      </c>
      <c r="AK26" s="77"/>
      <c r="AL26" s="93">
        <v>156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723</v>
      </c>
      <c r="G27" s="105"/>
      <c r="H27" s="105"/>
      <c r="I27" s="105"/>
      <c r="J27" s="105"/>
      <c r="K27" s="105" t="s">
        <v>722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747</v>
      </c>
      <c r="AA27" s="105"/>
      <c r="AB27" s="105"/>
      <c r="AC27" s="105"/>
      <c r="AD27" s="105"/>
      <c r="AE27" s="105" t="s">
        <v>746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724</v>
      </c>
      <c r="G28" s="87"/>
      <c r="H28" s="87"/>
      <c r="I28" s="87"/>
      <c r="J28" s="87"/>
      <c r="K28" s="87" t="s">
        <v>725</v>
      </c>
      <c r="L28" s="87"/>
      <c r="M28" s="87"/>
      <c r="N28" s="87"/>
      <c r="O28" s="88"/>
      <c r="P28" s="77">
        <v>3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748</v>
      </c>
      <c r="AA28" s="87"/>
      <c r="AB28" s="87"/>
      <c r="AC28" s="87"/>
      <c r="AD28" s="87"/>
      <c r="AE28" s="87" t="s">
        <v>749</v>
      </c>
      <c r="AF28" s="87"/>
      <c r="AG28" s="87"/>
      <c r="AH28" s="87"/>
      <c r="AI28" s="88"/>
      <c r="AJ28" s="77">
        <v>2</v>
      </c>
      <c r="AK28" s="77"/>
      <c r="AL28" s="93">
        <v>150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727</v>
      </c>
      <c r="G29" s="105"/>
      <c r="H29" s="105"/>
      <c r="I29" s="105"/>
      <c r="J29" s="105"/>
      <c r="K29" s="105" t="s">
        <v>726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751</v>
      </c>
      <c r="AA29" s="105"/>
      <c r="AB29" s="105"/>
      <c r="AC29" s="105"/>
      <c r="AD29" s="105"/>
      <c r="AE29" s="105" t="s">
        <v>750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728</v>
      </c>
      <c r="G30" s="87"/>
      <c r="H30" s="87"/>
      <c r="I30" s="87"/>
      <c r="J30" s="87"/>
      <c r="K30" s="87" t="s">
        <v>729</v>
      </c>
      <c r="L30" s="87"/>
      <c r="M30" s="87"/>
      <c r="N30" s="87"/>
      <c r="O30" s="88"/>
      <c r="P30" s="77">
        <v>2</v>
      </c>
      <c r="Q30" s="77"/>
      <c r="R30" s="93">
        <v>158</v>
      </c>
      <c r="S30" s="94"/>
      <c r="T30" s="259" t="s">
        <v>544</v>
      </c>
      <c r="U30" s="260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731</v>
      </c>
      <c r="G31" s="105"/>
      <c r="H31" s="105"/>
      <c r="I31" s="105"/>
      <c r="J31" s="105"/>
      <c r="K31" s="105" t="s">
        <v>730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732</v>
      </c>
      <c r="G32" s="87"/>
      <c r="H32" s="87"/>
      <c r="I32" s="87"/>
      <c r="J32" s="87"/>
      <c r="K32" s="87" t="s">
        <v>733</v>
      </c>
      <c r="L32" s="87"/>
      <c r="M32" s="87"/>
      <c r="N32" s="87"/>
      <c r="O32" s="88"/>
      <c r="P32" s="77">
        <v>2</v>
      </c>
      <c r="Q32" s="77"/>
      <c r="R32" s="93">
        <v>162</v>
      </c>
      <c r="S32" s="94"/>
      <c r="T32" s="259" t="s">
        <v>544</v>
      </c>
      <c r="U32" s="260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735</v>
      </c>
      <c r="G33" s="80"/>
      <c r="H33" s="80"/>
      <c r="I33" s="80"/>
      <c r="J33" s="80"/>
      <c r="K33" s="80" t="s">
        <v>734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4</v>
      </c>
      <c r="I40" s="236"/>
      <c r="J40" s="237" t="s">
        <v>687</v>
      </c>
      <c r="K40" s="237"/>
      <c r="L40" s="236">
        <v>30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川崎市立中野島中学校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752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2149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川崎市立中野島中学校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いは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伊波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かみぎく</v>
      </c>
      <c r="F15" s="283"/>
      <c r="G15" s="283"/>
      <c r="H15" s="283"/>
      <c r="I15" s="283"/>
      <c r="J15" s="283" t="str">
        <f>IF(入力!K22="","",入力!K22)</f>
        <v>ともひと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172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かねこ</v>
      </c>
      <c r="Z15" s="283"/>
      <c r="AA15" s="283"/>
      <c r="AB15" s="283"/>
      <c r="AC15" s="283"/>
      <c r="AD15" s="283" t="str">
        <f>IF(入力!AE22="","",入力!AE22)</f>
        <v>はやと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162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神菊</v>
      </c>
      <c r="F16" s="297"/>
      <c r="G16" s="297"/>
      <c r="H16" s="297"/>
      <c r="I16" s="297"/>
      <c r="J16" s="297" t="str">
        <f>IF(入力!K23="","",入力!K23)</f>
        <v>智仁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金子</v>
      </c>
      <c r="Z16" s="297"/>
      <c r="AA16" s="297"/>
      <c r="AB16" s="297"/>
      <c r="AC16" s="297"/>
      <c r="AD16" s="297" t="str">
        <f>IF(入力!AE23="","",入力!AE23)</f>
        <v>隼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つかもと</v>
      </c>
      <c r="F17" s="278"/>
      <c r="G17" s="278"/>
      <c r="H17" s="278"/>
      <c r="I17" s="278"/>
      <c r="J17" s="278" t="str">
        <f>IF(入力!K24="","",入力!K24)</f>
        <v>けいと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こじま</v>
      </c>
      <c r="Z17" s="278"/>
      <c r="AA17" s="278"/>
      <c r="AB17" s="278"/>
      <c r="AC17" s="278"/>
      <c r="AD17" s="278" t="str">
        <f>IF(入力!AE24="","",入力!AE24)</f>
        <v>たくや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163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塚本</v>
      </c>
      <c r="F18" s="270"/>
      <c r="G18" s="270"/>
      <c r="H18" s="270"/>
      <c r="I18" s="270"/>
      <c r="J18" s="270" t="str">
        <f>IF(入力!K25="","",入力!K25)</f>
        <v>恵杜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小島</v>
      </c>
      <c r="Z18" s="270"/>
      <c r="AA18" s="270"/>
      <c r="AB18" s="270"/>
      <c r="AC18" s="270"/>
      <c r="AD18" s="270" t="str">
        <f>IF(入力!AE25="","",入力!AE25)</f>
        <v>拓也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すぎやま</v>
      </c>
      <c r="F19" s="278"/>
      <c r="G19" s="278"/>
      <c r="H19" s="278"/>
      <c r="I19" s="278"/>
      <c r="J19" s="278" t="str">
        <f>IF(入力!K26="","",入力!K26)</f>
        <v>あきと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さとう</v>
      </c>
      <c r="Z19" s="278"/>
      <c r="AA19" s="278"/>
      <c r="AB19" s="278"/>
      <c r="AC19" s="278"/>
      <c r="AD19" s="278" t="str">
        <f>IF(入力!AE26="","",入力!AE26)</f>
        <v>ゆずき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156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杉山</v>
      </c>
      <c r="F20" s="270"/>
      <c r="G20" s="270"/>
      <c r="H20" s="270"/>
      <c r="I20" s="270"/>
      <c r="J20" s="270" t="str">
        <f>IF(入力!K27="","",入力!K27)</f>
        <v>暁人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佐藤</v>
      </c>
      <c r="Z20" s="270"/>
      <c r="AA20" s="270"/>
      <c r="AB20" s="270"/>
      <c r="AC20" s="270"/>
      <c r="AD20" s="270" t="str">
        <f>IF(入力!AE27="","",入力!AE27)</f>
        <v>柚季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たけした</v>
      </c>
      <c r="F21" s="278"/>
      <c r="G21" s="278"/>
      <c r="H21" s="278"/>
      <c r="I21" s="278"/>
      <c r="J21" s="278" t="str">
        <f>IF(入力!K28="","",入力!K28)</f>
        <v>かなう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かぶらぎ</v>
      </c>
      <c r="Z21" s="278"/>
      <c r="AA21" s="278"/>
      <c r="AB21" s="278"/>
      <c r="AC21" s="278"/>
      <c r="AD21" s="278" t="str">
        <f>IF(入力!AE28="","",入力!AE28)</f>
        <v>せっぷう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150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竹下</v>
      </c>
      <c r="F22" s="270"/>
      <c r="G22" s="270"/>
      <c r="H22" s="270"/>
      <c r="I22" s="270"/>
      <c r="J22" s="270" t="str">
        <f>IF(入力!K29="","",入力!K29)</f>
        <v>叶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鏑木</v>
      </c>
      <c r="Z22" s="270"/>
      <c r="AA22" s="270"/>
      <c r="AB22" s="270"/>
      <c r="AC22" s="270"/>
      <c r="AD22" s="270" t="str">
        <f>IF(入力!AE29="","",入力!AE29)</f>
        <v>雪楓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やまば</v>
      </c>
      <c r="F23" s="278"/>
      <c r="G23" s="278"/>
      <c r="H23" s="278"/>
      <c r="I23" s="278"/>
      <c r="J23" s="278" t="str">
        <f>IF(入力!K30="","",入力!K30)</f>
        <v>ゆうた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158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 t="str">
        <f>IF(入力!X30="","",入力!X30)</f>
        <v/>
      </c>
      <c r="X23" s="280"/>
      <c r="Y23" s="285" t="str">
        <f>IF(入力!Z30="","",入力!Z30)</f>
        <v/>
      </c>
      <c r="Z23" s="278"/>
      <c r="AA23" s="278"/>
      <c r="AB23" s="278"/>
      <c r="AC23" s="278"/>
      <c r="AD23" s="278" t="str">
        <f>IF(入力!AE30="","",入力!AE30)</f>
        <v/>
      </c>
      <c r="AE23" s="278"/>
      <c r="AF23" s="278"/>
      <c r="AG23" s="278"/>
      <c r="AH23" s="279"/>
      <c r="AI23" s="280" t="str">
        <f>IF(入力!AJ30="","",入力!AJ30)</f>
        <v/>
      </c>
      <c r="AJ23" s="280"/>
      <c r="AK23" s="271" t="str">
        <f>IF(入力!AL30="","",入力!AL30)</f>
        <v/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山羽</v>
      </c>
      <c r="F24" s="270"/>
      <c r="G24" s="270"/>
      <c r="H24" s="270"/>
      <c r="I24" s="270"/>
      <c r="J24" s="270" t="str">
        <f>IF(入力!K31="","",入力!K31)</f>
        <v>裕大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はたけやま</v>
      </c>
      <c r="F25" s="278"/>
      <c r="G25" s="278"/>
      <c r="H25" s="278"/>
      <c r="I25" s="278"/>
      <c r="J25" s="278" t="str">
        <f>IF(入力!K32="","",入力!K32)</f>
        <v>しょういち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162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 t="str">
        <f>IF(入力!X32="","",入力!X32)</f>
        <v/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 t="str">
        <f>IF(入力!AJ32="","",入力!AJ32)</f>
        <v/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畠山</v>
      </c>
      <c r="F26" s="312"/>
      <c r="G26" s="312"/>
      <c r="H26" s="312"/>
      <c r="I26" s="312"/>
      <c r="J26" s="312" t="str">
        <f>IF(入力!K33="","",入力!K33)</f>
        <v>将一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/>
      </c>
      <c r="Z26" s="312"/>
      <c r="AA26" s="312"/>
      <c r="AB26" s="312"/>
      <c r="AC26" s="312"/>
      <c r="AD26" s="312" t="str">
        <f>IF(入力!AE33="","",入力!AE33)</f>
        <v/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2149</v>
      </c>
      <c r="B7" s="31" t="str">
        <f t="shared" ref="B7:C7" si="0">IF($A$8="","",IF($A$9="",B8,B8&amp;"・"&amp;B9))</f>
        <v>川崎市立中野島中学校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214</v>
      </c>
      <c r="G7" s="31" t="str">
        <f t="shared" si="1"/>
        <v>0012</v>
      </c>
      <c r="H7" s="31">
        <f t="shared" si="1"/>
        <v>0</v>
      </c>
      <c r="I7" s="31" t="str">
        <f t="shared" si="1"/>
        <v>神奈川県川崎市多摩区中野島1-16-1</v>
      </c>
      <c r="J7" s="31">
        <f t="shared" si="1"/>
        <v>0</v>
      </c>
      <c r="K7" s="31" t="str">
        <f t="shared" si="1"/>
        <v>044</v>
      </c>
      <c r="L7" s="31" t="str">
        <f t="shared" si="1"/>
        <v>944</v>
      </c>
      <c r="M7" s="31" t="str">
        <f t="shared" si="1"/>
        <v>4734</v>
      </c>
      <c r="N7" s="31" t="str">
        <f t="shared" si="1"/>
        <v>044</v>
      </c>
      <c r="O7" s="31" t="str">
        <f t="shared" si="1"/>
        <v>946</v>
      </c>
      <c r="P7" s="31" t="str">
        <f t="shared" si="1"/>
        <v>0851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2149</v>
      </c>
      <c r="B8" s="32" t="str">
        <f>IF(入力!$F$3="","",入力!$F$3)</f>
        <v>川崎市立中野島中学校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214</v>
      </c>
      <c r="G8" s="42" t="str">
        <f>IF(入力!$I$6="","",入力!$I$6)</f>
        <v>0012</v>
      </c>
      <c r="H8" s="32"/>
      <c r="I8" s="32" t="str">
        <f>IF(入力!$L$5="","",入力!$L$5)</f>
        <v>神奈川県川崎市多摩区中野島1-16-1</v>
      </c>
      <c r="J8" s="32"/>
      <c r="K8" s="42" t="str">
        <f>IF(入力!$AB$4="","",入力!$AB$4)</f>
        <v>044</v>
      </c>
      <c r="L8" s="42" t="str">
        <f>IF(入力!$AG$4="","",入力!$AG$4)</f>
        <v>944</v>
      </c>
      <c r="M8" s="42" t="str">
        <f>IF(入力!$AL$4="","",入力!$AL$4)</f>
        <v>4734</v>
      </c>
      <c r="N8" s="42" t="str">
        <f>IF(入力!$AB$6="","",入力!$AB$6)</f>
        <v>044</v>
      </c>
      <c r="O8" s="42" t="str">
        <f>IF(入力!$AG$6="","",入力!$AG$6)</f>
        <v>946</v>
      </c>
      <c r="P8" s="42" t="str">
        <f>IF(入力!$AL$6="","",入力!$AL$6)</f>
        <v>0851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4734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伊波</v>
      </c>
      <c r="D16" s="32" t="str">
        <f>IF(入力!$K$13="","",入力!$K$13)</f>
        <v>理知加</v>
      </c>
      <c r="E16" s="32" t="str">
        <f>IF(入力!$F$12="","",入力!$F$12)</f>
        <v>いは</v>
      </c>
      <c r="F16" s="32" t="str">
        <f>IF(入力!$K$12="","",入力!$K$12)</f>
        <v>りちか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石川</v>
      </c>
      <c r="D17" s="32" t="str">
        <f>IF(入力!$AE$13="","",入力!$AE$13)</f>
        <v>諒</v>
      </c>
      <c r="E17" s="32" t="str">
        <f>IF(入力!$Z$12="","",入力!$Z$12)</f>
        <v>いしかわ</v>
      </c>
      <c r="F17" s="32" t="str">
        <f>IF(入力!$AE$12="","",入力!$AE$12)</f>
        <v>まこと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塚本</v>
      </c>
      <c r="D24" s="32" t="str">
        <f>IF(入力!$AE$16="","",入力!$AE$16)</f>
        <v>恵杜</v>
      </c>
      <c r="E24" s="32" t="str">
        <f>IF(入力!$Z$15="","",入力!$Z$15)</f>
        <v>つかもと</v>
      </c>
      <c r="F24" s="32" t="str">
        <f>IF(入力!$AE$15="","",入力!$AE$15)</f>
        <v>けいと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神菊</v>
      </c>
      <c r="D53" s="32" t="str">
        <f>IF(OR(L53&lt;&gt;"○",入力!K23=""),"",入力!K23)</f>
        <v>智仁</v>
      </c>
      <c r="E53" s="32" t="str">
        <f>IF(OR(L53&lt;&gt;"○",入力!F22=""),"",入力!F22)</f>
        <v>かみぎく</v>
      </c>
      <c r="F53" s="32" t="str">
        <f>IF(OR(L53&lt;&gt;"○",入力!K22=""),"",入力!K22)</f>
        <v>ともひと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塚本</v>
      </c>
      <c r="D54" s="32" t="str">
        <f>IF(OR(L54&lt;&gt;"○",入力!K25=""),"",入力!K25)</f>
        <v>恵杜</v>
      </c>
      <c r="E54" s="32" t="str">
        <f>IF(OR(L54&lt;&gt;"○",入力!F24=""),"",入力!F24)</f>
        <v>つかもと</v>
      </c>
      <c r="F54" s="32" t="str">
        <f>IF(OR(L54&lt;&gt;"○",入力!K24=""),"",入力!K24)</f>
        <v>けいと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杉山</v>
      </c>
      <c r="D55" s="32" t="str">
        <f>IF(OR(L55&lt;&gt;"○",入力!K27=""),"",入力!K27)</f>
        <v>暁人</v>
      </c>
      <c r="E55" s="32" t="str">
        <f>IF(OR(L55&lt;&gt;"○",入力!F26=""),"",入力!F26)</f>
        <v>すぎやま</v>
      </c>
      <c r="F55" s="32" t="str">
        <f>IF(OR(L55&lt;&gt;"○",入力!K26=""),"",入力!K26)</f>
        <v>あきと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竹下</v>
      </c>
      <c r="D56" s="32" t="str">
        <f>IF(OR(L56&lt;&gt;"○",入力!K29=""),"",入力!K29)</f>
        <v>叶</v>
      </c>
      <c r="E56" s="32" t="str">
        <f>IF(OR(L56&lt;&gt;"○",入力!F28=""),"",入力!F28)</f>
        <v>たけした</v>
      </c>
      <c r="F56" s="32" t="str">
        <f>IF(OR(L56&lt;&gt;"○",入力!K28=""),"",入力!K28)</f>
        <v>かなう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山羽</v>
      </c>
      <c r="D57" s="32" t="str">
        <f>IF(OR(L57&lt;&gt;"○",入力!K31=""),"",入力!K31)</f>
        <v>裕大</v>
      </c>
      <c r="E57" s="32" t="str">
        <f>IF(OR(L57&lt;&gt;"○",入力!F30=""),"",入力!F30)</f>
        <v>やまば</v>
      </c>
      <c r="F57" s="32" t="str">
        <f>IF(OR(L57&lt;&gt;"○",入力!K30=""),"",入力!K30)</f>
        <v>ゆうた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畠山</v>
      </c>
      <c r="D58" s="32" t="str">
        <f>IF(OR(L58&lt;&gt;"○",入力!K33=""),"",入力!K33)</f>
        <v>将一</v>
      </c>
      <c r="E58" s="32" t="str">
        <f>IF(OR(L58&lt;&gt;"○",入力!F32=""),"",入力!F32)</f>
        <v>はたけやま</v>
      </c>
      <c r="F58" s="32" t="str">
        <f>IF(OR(L58&lt;&gt;"○",入力!K32=""),"",入力!K32)</f>
        <v>しょういち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金子</v>
      </c>
      <c r="D59" s="32" t="str">
        <f>IF(OR(L59&lt;&gt;"○",入力!AE23=""),"",入力!AE23)</f>
        <v>隼</v>
      </c>
      <c r="E59" s="32" t="str">
        <f>IF(OR(L59&lt;&gt;"○",入力!Z22=""),"",入力!Z22)</f>
        <v>かねこ</v>
      </c>
      <c r="F59" s="32" t="str">
        <f>IF(OR(L59&lt;&gt;"○",入力!AE22=""),"",入力!AE22)</f>
        <v>はやと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小島</v>
      </c>
      <c r="D60" s="32" t="str">
        <f>IF(OR(L60&lt;&gt;"○",入力!AE25=""),"",入力!AE25)</f>
        <v>拓也</v>
      </c>
      <c r="E60" s="32" t="str">
        <f>IF(OR(L60&lt;&gt;"○",入力!Z24=""),"",入力!Z24)</f>
        <v>こじま</v>
      </c>
      <c r="F60" s="32" t="str">
        <f>IF(OR(L60&lt;&gt;"○",入力!AE24=""),"",入力!AE24)</f>
        <v>たくや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柚季</v>
      </c>
      <c r="E61" s="32" t="str">
        <f>IF(OR(L61&lt;&gt;"○",入力!Z26=""),"",入力!Z26)</f>
        <v>さとう</v>
      </c>
      <c r="F61" s="32" t="str">
        <f>IF(OR(L61&lt;&gt;"○",入力!AE26=""),"",入力!AE26)</f>
        <v>ゆずき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鏑木</v>
      </c>
      <c r="D62" s="32" t="str">
        <f>IF(OR(L62&lt;&gt;"○",入力!AE29=""),"",入力!AE29)</f>
        <v>雪楓</v>
      </c>
      <c r="E62" s="32" t="str">
        <f>IF(OR(L62&lt;&gt;"○",入力!Z28=""),"",入力!Z28)</f>
        <v>かぶらぎ</v>
      </c>
      <c r="F62" s="32" t="str">
        <f>IF(OR(L62&lt;&gt;"○",入力!AE28=""),"",入力!AE28)</f>
        <v>せっぷう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2021-04-29T03:41:25Z</cp:lastPrinted>
  <dcterms:created xsi:type="dcterms:W3CDTF">2006-11-03T01:52:14Z</dcterms:created>
  <dcterms:modified xsi:type="dcterms:W3CDTF">2021-04-29T03:47:19Z</dcterms:modified>
</cp:coreProperties>
</file>