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n-katsuzaki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<sst xmlns="http://schemas.openxmlformats.org/spreadsheetml/2006/main" count="1433" uniqueCount="730">
  <si>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</si>
  <si>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</si>
  <si>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</si>
  <si>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</si>
  <si>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</si>
  <si>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</si>
  <si>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</si>
  <si>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</si>
  <si>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</si>
  <si>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</si>
  <si>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</si>
  <si>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</si>
  <si>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</si>
  <si>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</si>
  <si>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</si>
  <si>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</si>
  <si>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</si>
  <si>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</si>
  <si>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</si>
  <si>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</si>
  <si>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</si>
  <si>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</si>
  <si>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</si>
  <si>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</si>
  <si>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</si>
  <si>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</si>
  <si>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</si>
  <si>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</si>
  <si>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</si>
  <si>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</si>
  <si>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</si>
  <si>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</si>
  <si>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</si>
  <si>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</si>
  <si>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</si>
  <si>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</si>
  <si>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</si>
  <si>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</si>
  <si>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</si>
  <si>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</si>
  <si>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</si>
  <si>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</si>
  <si>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</si>
  <si>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</si>
  <si>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</si>
  <si>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</si>
  <si>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</si>
  <si>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</si>
  <si>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</si>
  <si>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</si>
  <si>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</si>
  <si>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</si>
  <si>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</si>
  <si>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</si>
  <si>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</si>
  <si>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</si>
  <si>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</si>
  <si>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</si>
  <si>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</si>
  <si>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</si>
  <si>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</si>
  <si>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</si>
  <si>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</si>
  <si>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</si>
  <si>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</si>
  <si>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</si>
  <si>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</si>
  <si>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</si>
  <si>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</si>
  <si>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</si>
  <si>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</si>
  <si>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</si>
  <si>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</si>
  <si>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</si>
  <si>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</si>
  <si>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</si>
  <si>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</si>
  <si>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</si>
  <si>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</si>
  <si>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</si>
  <si>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</si>
  <si>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</si>
  <si>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</si>
  <si>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</si>
  <si>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</si>
  <si>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</si>
  <si>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</si>
  <si>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</si>
  <si>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</si>
  <si>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</si>
  <si>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</si>
  <si>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</si>
  <si>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</si>
  <si>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</si>
  <si>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</si>
  <si>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</si>
  <si>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</si>
  <si>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</si>
  <si>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</si>
  <si>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</si>
  <si>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</si>
  <si>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</si>
  <si>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</si>
  <si>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</si>
  <si>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</si>
  <si>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</si>
  <si>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</si>
  <si>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</si>
  <si>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</si>
  <si>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</si>
  <si>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</si>
  <si>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</si>
  <si>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</si>
  <si>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</si>
  <si>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</si>
  <si>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</si>
  <si>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</si>
  <si>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</si>
  <si>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</si>
  <si>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</si>
  <si>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</si>
  <si>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</si>
  <si>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</si>
  <si>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</si>
  <si>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</si>
  <si>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</si>
  <si>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</si>
  <si>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</si>
  <si>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</si>
  <si>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</si>
  <si>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</si>
  <si>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</si>
  <si>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</si>
  <si>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</si>
  <si>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</si>
  <si>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</si>
  <si>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</si>
  <si>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</si>
  <si>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</si>
  <si>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</si>
  <si>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</si>
  <si>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</si>
  <si>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</si>
  <si>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</si>
  <si>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</si>
  <si>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</si>
  <si>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</si>
  <si>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</si>
  <si>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</si>
  <si>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</si>
  <si>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</si>
  <si>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</si>
  <si>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</si>
  <si>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</si>
  <si>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</si>
  <si>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</si>
  <si>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</si>
  <si>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</si>
  <si>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</si>
  <si>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</si>
  <si>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</si>
  <si>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</si>
  <si>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</si>
  <si>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</si>
  <si>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</si>
  <si>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</si>
  <si>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</si>
  <si>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</si>
  <si>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</si>
  <si>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</si>
  <si>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</si>
  <si>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</si>
  <si>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</si>
  <si>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</si>
  <si>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</si>
  <si>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</si>
  <si>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</si>
  <si>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</si>
  <si>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</si>
  <si>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</si>
  <si>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</si>
  <si>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</si>
  <si>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</si>
  <si>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</si>
  <si>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</si>
  <si>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</si>
  <si>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</si>
  <si>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</si>
  <si>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</si>
  <si>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</si>
  <si>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</si>
  <si>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</si>
  <si>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</si>
  <si>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</si>
  <si>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</si>
  <si>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</si>
  <si>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</si>
  <si>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</si>
  <si>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</si>
  <si>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</si>
  <si>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</si>
  <si>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</si>
  <si>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</si>
  <si>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</si>
  <si>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</si>
  <si>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</si>
  <si>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</si>
  <si>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</si>
  <si>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</si>
  <si>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</si>
  <si>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</si>
  <si>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</si>
  <si>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</si>
  <si>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</si>
  <si>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</si>
  <si>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</si>
  <si>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</si>
  <si>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</si>
  <si>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</si>
  <si>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</si>
  <si>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</si>
  <si>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</si>
  <si>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</si>
  <si>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</si>
  <si>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</si>
  <si>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</si>
  <si>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</si>
  <si>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</si>
  <si>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</si>
  <si>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</si>
  <si>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</si>
  <si>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</si>
  <si>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</si>
  <si>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</si>
  <si>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</si>
  <si>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</si>
  <si>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</si>
  <si>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</si>
  <si>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</si>
  <si>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</si>
  <si>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</si>
  <si>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</si>
  <si>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</si>
  <si>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</si>
  <si>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</si>
  <si>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</si>
  <si>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</si>
  <si>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</si>
  <si>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</si>
  <si>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</si>
  <si>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</si>
  <si>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</si>
  <si>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</si>
  <si>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</si>
  <si>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</si>
  <si>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</si>
  <si>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</si>
  <si>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</si>
  <si>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</si>
  <si>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</si>
  <si>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</si>
  <si>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</si>
  <si>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</si>
  <si>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</si>
  <si>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</si>
  <si>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</si>
  <si>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</si>
  <si>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</si>
  <si>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</si>
  <si>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</si>
  <si>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</si>
  <si>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</si>
  <si>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</si>
  <si>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</si>
  <si>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</si>
  <si>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</si>
  <si>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</si>
  <si>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</si>
  <si>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</si>
  <si>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</si>
  <si>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</si>
  <si>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</si>
  <si>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</si>
  <si>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</si>
  <si>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</si>
  <si>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</si>
  <si>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</si>
  <si>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</si>
  <si>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</si>
  <si>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</si>
  <si>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</si>
  <si>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</si>
  <si>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</si>
  <si>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</si>
  <si>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</si>
  <si>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</si>
  <si>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</si>
  <si>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</si>
  <si>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</si>
  <si>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</si>
  <si>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</si>
  <si>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</si>
  <si>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</si>
  <si>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</si>
  <si>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</si>
  <si>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</si>
  <si>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</si>
  <si>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</si>
  <si>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</si>
  <si>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</si>
  <si>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</si>
  <si>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</si>
  <si>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</si>
  <si>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</si>
  <si>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</si>
  <si>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</si>
  <si>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</si>
  <si>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</si>
  <si>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</si>
  <si>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</si>
  <si>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</si>
  <si>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</si>
  <si>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</si>
  <si>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</si>
  <si>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</si>
  <si>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</si>
  <si>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</si>
  <si>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</si>
  <si>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</si>
  <si>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</si>
  <si>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</si>
  <si>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</si>
  <si>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</si>
  <si>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</si>
  <si>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</si>
  <si>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</si>
  <si>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</si>
  <si>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</si>
  <si>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</si>
  <si>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</si>
  <si>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</si>
  <si>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</si>
  <si>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</si>
  <si>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</si>
  <si>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</si>
  <si>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</si>
  <si>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</si>
  <si>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</si>
  <si>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</si>
  <si>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</si>
  <si>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</si>
  <si>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</si>
  <si>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</si>
  <si>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</si>
  <si>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</si>
  <si>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</si>
  <si>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</si>
  <si>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</si>
  <si>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</si>
  <si>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</si>
  <si>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</si>
  <si>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</si>
  <si>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</si>
  <si>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</si>
  <si>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</si>
  <si>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</si>
  <si>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</si>
  <si>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</si>
  <si>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</si>
  <si>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</si>
  <si>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</si>
  <si>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</si>
  <si>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</si>
  <si>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</si>
  <si>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</si>
  <si>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</si>
  <si>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</si>
  <si>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</si>
  <si>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</si>
  <si>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</si>
  <si>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</si>
  <si>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</si>
  <si>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</si>
  <si>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</si>
  <si>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</si>
  <si>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</si>
  <si>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</si>
  <si>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</si>
  <si>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</si>
  <si>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</si>
  <si>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</si>
  <si>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</si>
  <si>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</si>
  <si>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</si>
  <si>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</si>
  <si>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</si>
  <si>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</si>
  <si>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</si>
  <si>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</si>
  <si>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</si>
  <si>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</si>
  <si>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</si>
  <si>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</si>
  <si>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</si>
  <si>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</si>
  <si>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</si>
  <si>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</si>
  <si>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</si>
  <si>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</si>
  <si>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</si>
  <si>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</si>
  <si>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</si>
  <si>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</si>
  <si>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</si>
  <si>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</si>
  <si>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</si>
  <si>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</si>
  <si>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</si>
  <si>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</si>
  <si>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</si>
  <si>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</si>
  <si>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</si>
  <si>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</si>
  <si>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</si>
  <si>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</si>
  <si>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</si>
  <si>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</si>
  <si>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</si>
  <si>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</si>
  <si>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</si>
  <si>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</si>
  <si>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</si>
  <si>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</si>
  <si>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</si>
  <si>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</si>
  <si>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</si>
  <si>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</si>
  <si>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</si>
  <si>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</si>
  <si>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</si>
  <si>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</si>
  <si>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</si>
  <si>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</si>
  <si>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</si>
  <si>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</si>
  <si>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</si>
  <si>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</si>
  <si>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</si>
  <si>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</si>
  <si>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</si>
  <si>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</si>
  <si>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</si>
  <si>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</si>
  <si>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</si>
  <si>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</si>
  <si>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</si>
  <si>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</si>
  <si>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</si>
  <si>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</si>
  <si>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</si>
  <si>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</si>
  <si>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</si>
  <si>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</si>
  <si>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</si>
  <si>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</si>
  <si>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</si>
  <si>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</si>
  <si>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</si>
  <si>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</si>
  <si>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</si>
  <si>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</si>
  <si>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</si>
  <si>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</si>
  <si>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</si>
  <si>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</si>
  <si>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</si>
  <si>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</si>
  <si>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</si>
  <si>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</si>
  <si>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</si>
  <si>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</si>
  <si>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</si>
  <si>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</si>
  <si>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</si>
  <si>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</si>
  <si>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</si>
  <si>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</si>
  <si>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</si>
  <si>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</si>
  <si>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</si>
  <si>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</si>
  <si>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</si>
  <si>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</si>
  <si>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</si>
  <si>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</si>
  <si>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</si>
  <si>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</si>
  <si>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</si>
  <si>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</si>
  <si>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</si>
  <si>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</si>
  <si>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</si>
  <si>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</si>
  <si>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</si>
  <si>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</si>
  <si>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</si>
  <si>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</si>
  <si>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</si>
  <si>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</si>
  <si>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</si>
  <si>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</si>
  <si>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</si>
  <si>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</si>
  <si>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</si>
  <si>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</si>
  <si>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</si>
  <si>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</si>
  <si>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</si>
  <si>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</si>
  <si>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</si>
  <si>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</si>
  <si>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</si>
  <si>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</si>
  <si>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</si>
  <si>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</si>
  <si>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</si>
  <si>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</si>
  <si>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</si>
  <si>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</si>
  <si>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</si>
  <si>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</si>
  <si>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</si>
  <si>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</si>
  <si>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</si>
  <si>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</si>
  <si>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</si>
  <si>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</si>
  <si>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</si>
  <si>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</si>
  <si>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</si>
  <si>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</si>
  <si>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</si>
  <si>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</si>
  <si>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</si>
  <si>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</si>
  <si>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</si>
  <si>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</si>
  <si>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</si>
  <si>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</si>
  <si>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</si>
  <si>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</si>
  <si>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</si>
  <si>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</si>
  <si>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</si>
  <si>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</si>
  <si>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</si>
  <si>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</si>
  <si>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</si>
  <si>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</si>
  <si>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</si>
  <si>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</si>
  <si>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</si>
  <si>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</si>
  <si>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</si>
  <si>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</si>
  <si>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</si>
  <si>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</si>
  <si>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</si>
  <si>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</si>
  <si>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</si>
  <si>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</si>
  <si>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</si>
  <si>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</si>
  <si>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</si>
  <si>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</si>
  <si>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</si>
  <si>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</si>
  <si>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</si>
  <si>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</si>
  <si>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</si>
  <si>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</si>
  <si>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</si>
  <si>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</si>
  <si>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</si>
  <si>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</si>
  <si>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</si>
  <si>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</si>
  <si>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</si>
  <si>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</si>
  <si>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</si>
  <si>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</si>
  <si>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</si>
  <si>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</si>
  <si>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</si>
  <si>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</si>
  <si>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</si>
  <si>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</si>
  <si>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</si>
  <si>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</si>
  <si>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</si>
  <si>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</si>
  <si>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</si>
  <si>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</si>
  <si>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</si>
  <si>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</si>
  <si>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</si>
  <si>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</si>
  <si>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</si>
  <si>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</si>
  <si>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</si>
  <si>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</si>
  <si>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</si>
  <si>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</si>
  <si>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</si>
  <si>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</si>
  <si>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</si>
  <si>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</si>
  <si>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</si>
  <si>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</si>
  <si>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</si>
  <si>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</si>
  <si>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</si>
  <si>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</si>
  <si>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</si>
  <si>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</si>
  <si>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</si>
  <si>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</si>
  <si>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</si>
  <si>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</si>
  <si>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</si>
  <si>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</si>
  <si>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</si>
  <si>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</si>
  <si>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</si>
  <si>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</si>
  <si>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</si>
  <si>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</si>
  <si>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</si>
  <si>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</si>
  <si>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</si>
  <si>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</si>
  <si>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</si>
  <si>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</si>
  <si>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</si>
  <si>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</si>
  <si>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</si>
  <si>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</si>
  <si>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</si>
  <si>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</si>
  <si>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</si>
  <si>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</si>
  <si>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</si>
  <si>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</si>
  <si>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</si>
  <si>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</si>
  <si>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</si>
  <si>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</si>
  <si>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</si>
  <si>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</si>
  <si>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</si>
  <si>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</si>
  <si>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</si>
  <si>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</si>
  <si>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</si>
  <si>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</si>
  <si>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</si>
  <si>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</si>
  <si>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</si>
  <si>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</si>
  <si>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</si>
  <si>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</si>
  <si>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</si>
  <si>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</si>
  <si>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</si>
  <si>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</si>
  <si>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</si>
  <si>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</si>
  <si>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</si>
  <si>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</si>
  <si>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</si>
  <si>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</si>
  <si>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711</t>
    <phoneticPr fontId="2"/>
  </si>
  <si>
    <t>4338</t>
    <phoneticPr fontId="2"/>
  </si>
  <si>
    <t>211</t>
    <phoneticPr fontId="2"/>
  </si>
  <si>
    <t>0031</t>
    <phoneticPr fontId="2"/>
  </si>
  <si>
    <t>川崎市中原区木月大町６－１</t>
    <rPh sb="0" eb="3">
      <t>カワサキシ</t>
    </rPh>
    <rPh sb="3" eb="6">
      <t>ナカハラク</t>
    </rPh>
    <rPh sb="6" eb="7">
      <t>キ</t>
    </rPh>
    <rPh sb="7" eb="8">
      <t>ツキ</t>
    </rPh>
    <rPh sb="8" eb="10">
      <t>オオマチ</t>
    </rPh>
    <phoneticPr fontId="2"/>
  </si>
  <si>
    <t>044</t>
    <phoneticPr fontId="2"/>
  </si>
  <si>
    <t>711</t>
    <phoneticPr fontId="2"/>
  </si>
  <si>
    <t>2818</t>
    <phoneticPr fontId="2"/>
  </si>
  <si>
    <t>勝崎</t>
    <rPh sb="0" eb="2">
      <t>カツザキ</t>
    </rPh>
    <phoneticPr fontId="2"/>
  </si>
  <si>
    <t>由美</t>
    <rPh sb="0" eb="2">
      <t>ユミ</t>
    </rPh>
    <phoneticPr fontId="2"/>
  </si>
  <si>
    <t>ゆみ</t>
    <phoneticPr fontId="2"/>
  </si>
  <si>
    <t>かつざき</t>
    <phoneticPr fontId="2"/>
  </si>
  <si>
    <t>大湖</t>
    <rPh sb="0" eb="2">
      <t>オオゴ</t>
    </rPh>
    <phoneticPr fontId="2"/>
  </si>
  <si>
    <t>おおご</t>
    <phoneticPr fontId="2"/>
  </si>
  <si>
    <t>賢一</t>
    <rPh sb="0" eb="2">
      <t>ケンイチ</t>
    </rPh>
    <phoneticPr fontId="2"/>
  </si>
  <si>
    <t>けんいち</t>
    <phoneticPr fontId="2"/>
  </si>
  <si>
    <t>○</t>
    <phoneticPr fontId="2"/>
  </si>
  <si>
    <t>長瀬</t>
    <rPh sb="0" eb="2">
      <t>ナガセ</t>
    </rPh>
    <phoneticPr fontId="2"/>
  </si>
  <si>
    <t>ながせ</t>
    <phoneticPr fontId="2"/>
  </si>
  <si>
    <t>由紀峰</t>
    <rPh sb="0" eb="2">
      <t>ユキ</t>
    </rPh>
    <rPh sb="2" eb="3">
      <t>ミネ</t>
    </rPh>
    <phoneticPr fontId="2"/>
  </si>
  <si>
    <t>ゆきみね</t>
    <phoneticPr fontId="2"/>
  </si>
  <si>
    <t>木村</t>
    <rPh sb="0" eb="2">
      <t>キムラ</t>
    </rPh>
    <phoneticPr fontId="2"/>
  </si>
  <si>
    <t>拳志朗</t>
    <rPh sb="0" eb="3">
      <t>ケンシロウ</t>
    </rPh>
    <phoneticPr fontId="2"/>
  </si>
  <si>
    <t>きむら</t>
    <phoneticPr fontId="2"/>
  </si>
  <si>
    <t>けんしろう</t>
    <phoneticPr fontId="2"/>
  </si>
  <si>
    <t>大川</t>
    <rPh sb="0" eb="2">
      <t>オオカワ</t>
    </rPh>
    <phoneticPr fontId="2"/>
  </si>
  <si>
    <t>航平</t>
    <rPh sb="0" eb="2">
      <t>コウヘイ</t>
    </rPh>
    <phoneticPr fontId="2"/>
  </si>
  <si>
    <t>おおかわ</t>
    <phoneticPr fontId="2"/>
  </si>
  <si>
    <t>こうへい</t>
    <phoneticPr fontId="2"/>
  </si>
  <si>
    <t>秋元</t>
    <rPh sb="0" eb="2">
      <t>アキモト</t>
    </rPh>
    <phoneticPr fontId="2"/>
  </si>
  <si>
    <t>大暉</t>
    <rPh sb="0" eb="2">
      <t>ダイキ</t>
    </rPh>
    <phoneticPr fontId="2"/>
  </si>
  <si>
    <t>あきもと</t>
    <phoneticPr fontId="2"/>
  </si>
  <si>
    <t>だいき</t>
    <phoneticPr fontId="2"/>
  </si>
  <si>
    <t>大塚</t>
    <rPh sb="0" eb="2">
      <t>オオツカ</t>
    </rPh>
    <phoneticPr fontId="2"/>
  </si>
  <si>
    <t>暁月</t>
    <rPh sb="0" eb="1">
      <t>アキ</t>
    </rPh>
    <rPh sb="1" eb="2">
      <t>ツキ</t>
    </rPh>
    <phoneticPr fontId="2"/>
  </si>
  <si>
    <t>おおつか</t>
    <phoneticPr fontId="2"/>
  </si>
  <si>
    <t>あきつき</t>
    <phoneticPr fontId="2"/>
  </si>
  <si>
    <t>阿部</t>
    <rPh sb="0" eb="2">
      <t>アベ</t>
    </rPh>
    <phoneticPr fontId="2"/>
  </si>
  <si>
    <t>晃大</t>
    <rPh sb="0" eb="1">
      <t>アキラ</t>
    </rPh>
    <rPh sb="1" eb="2">
      <t>ダイ</t>
    </rPh>
    <phoneticPr fontId="2"/>
  </si>
  <si>
    <t>あべ</t>
    <phoneticPr fontId="2"/>
  </si>
  <si>
    <t>こうた</t>
    <phoneticPr fontId="2"/>
  </si>
  <si>
    <t>杉山</t>
    <rPh sb="0" eb="2">
      <t>スギヤマ</t>
    </rPh>
    <phoneticPr fontId="2"/>
  </si>
  <si>
    <t>真一</t>
    <rPh sb="0" eb="2">
      <t>シンイチ</t>
    </rPh>
    <phoneticPr fontId="2"/>
  </si>
  <si>
    <t>すぎやま</t>
    <phoneticPr fontId="2"/>
  </si>
  <si>
    <t>しんいち</t>
    <phoneticPr fontId="2"/>
  </si>
  <si>
    <t>楜澤</t>
    <rPh sb="0" eb="2">
      <t>クルミザワ</t>
    </rPh>
    <phoneticPr fontId="2"/>
  </si>
  <si>
    <t>塁</t>
    <rPh sb="0" eb="1">
      <t>ルイ</t>
    </rPh>
    <phoneticPr fontId="2"/>
  </si>
  <si>
    <t>くるみざわ</t>
    <phoneticPr fontId="2"/>
  </si>
  <si>
    <t>るい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</si>
</sst>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37</xdr:col>
      <xdr:colOff>38100</xdr:colOff>
      <xdr:row>12</xdr:row>
      <xdr:rowOff>66675</xdr:rowOff>
    </xdr:from>
    <xdr:to>
      <xdr:col>38</xdr:col>
      <xdr:colOff>104775</xdr:colOff>
      <xdr:row>12</xdr:row>
      <xdr:rowOff>304800</xdr:rowOff>
    </xdr:to>
    <xdr:sp macro="" textlink="">
      <xdr:nvSpPr>
        <xdr:cNvPr id="3" name="円/楕円 2"/>
        <xdr:cNvSpPr/>
      </xdr:nvSpPr>
      <xdr:spPr>
        <a:xfrm>
          <a:off x="6819900" y="4162425"/>
          <a:ext cx="238125" cy="238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34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Z2" sqref="Z2:AE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22" sqref="R22:S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2502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法政大学第二中学校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692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697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699</v>
      </c>
      <c r="G14" s="169"/>
      <c r="H14" s="169"/>
      <c r="I14" s="169"/>
      <c r="J14" s="169"/>
      <c r="K14" s="169"/>
      <c r="L14" s="169" t="s">
        <v>701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704</v>
      </c>
      <c r="W14" s="169"/>
      <c r="X14" s="169"/>
      <c r="Y14" s="169"/>
      <c r="Z14" s="169"/>
      <c r="AA14" s="169"/>
      <c r="AB14" s="172" t="s">
        <v>705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698</v>
      </c>
      <c r="G15" s="160"/>
      <c r="H15" s="160"/>
      <c r="I15" s="160"/>
      <c r="J15" s="160"/>
      <c r="K15" s="160"/>
      <c r="L15" s="160" t="s">
        <v>700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702</v>
      </c>
      <c r="W15" s="160"/>
      <c r="X15" s="160"/>
      <c r="Y15" s="160"/>
      <c r="Z15" s="160"/>
      <c r="AA15" s="160"/>
      <c r="AB15" s="162" t="s">
        <v>703</v>
      </c>
      <c r="AC15" s="163"/>
      <c r="AD15" s="163"/>
      <c r="AE15" s="163"/>
      <c r="AF15" s="163"/>
      <c r="AG15" s="163"/>
      <c r="AH15" s="246">
        <v>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704</v>
      </c>
      <c r="G20" s="201"/>
      <c r="H20" s="201"/>
      <c r="I20" s="201"/>
      <c r="J20" s="201"/>
      <c r="K20" s="201" t="s">
        <v>705</v>
      </c>
      <c r="L20" s="201"/>
      <c r="M20" s="201"/>
      <c r="N20" s="201"/>
      <c r="O20" s="202"/>
      <c r="P20" s="198">
        <v>2</v>
      </c>
      <c r="Q20" s="198"/>
      <c r="R20" s="203">
        <v>161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728</v>
      </c>
      <c r="AA20" s="201"/>
      <c r="AB20" s="201"/>
      <c r="AC20" s="201"/>
      <c r="AD20" s="201"/>
      <c r="AE20" s="201" t="s">
        <v>729</v>
      </c>
      <c r="AF20" s="201"/>
      <c r="AG20" s="201"/>
      <c r="AH20" s="201"/>
      <c r="AI20" s="202"/>
      <c r="AJ20" s="198">
        <v>1</v>
      </c>
      <c r="AK20" s="198"/>
      <c r="AL20" s="203">
        <v>157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702</v>
      </c>
      <c r="G21" s="216"/>
      <c r="H21" s="216"/>
      <c r="I21" s="216"/>
      <c r="J21" s="216"/>
      <c r="K21" s="216" t="s">
        <v>703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726</v>
      </c>
      <c r="AA21" s="216"/>
      <c r="AB21" s="216"/>
      <c r="AC21" s="216"/>
      <c r="AD21" s="216"/>
      <c r="AE21" s="216" t="s">
        <v>727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708</v>
      </c>
      <c r="G22" s="169"/>
      <c r="H22" s="169"/>
      <c r="I22" s="169"/>
      <c r="J22" s="169"/>
      <c r="K22" s="169" t="s">
        <v>709</v>
      </c>
      <c r="L22" s="169"/>
      <c r="M22" s="169"/>
      <c r="N22" s="169"/>
      <c r="O22" s="170"/>
      <c r="P22" s="210">
        <v>2</v>
      </c>
      <c r="Q22" s="210"/>
      <c r="R22" s="212">
        <v>171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706</v>
      </c>
      <c r="G23" s="223"/>
      <c r="H23" s="223"/>
      <c r="I23" s="223"/>
      <c r="J23" s="223"/>
      <c r="K23" s="223" t="s">
        <v>707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712</v>
      </c>
      <c r="G24" s="169"/>
      <c r="H24" s="169"/>
      <c r="I24" s="169"/>
      <c r="J24" s="169"/>
      <c r="K24" s="169" t="s">
        <v>713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716</v>
      </c>
      <c r="G26" s="169"/>
      <c r="H26" s="169"/>
      <c r="I26" s="169"/>
      <c r="J26" s="169"/>
      <c r="K26" s="169" t="s">
        <v>717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714</v>
      </c>
      <c r="G27" s="223"/>
      <c r="H27" s="223"/>
      <c r="I27" s="223"/>
      <c r="J27" s="223"/>
      <c r="K27" s="223" t="s">
        <v>715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720</v>
      </c>
      <c r="G28" s="169"/>
      <c r="H28" s="169"/>
      <c r="I28" s="169"/>
      <c r="J28" s="169"/>
      <c r="K28" s="169" t="s">
        <v>721</v>
      </c>
      <c r="L28" s="169"/>
      <c r="M28" s="169"/>
      <c r="N28" s="169"/>
      <c r="O28" s="170"/>
      <c r="P28" s="210">
        <v>2</v>
      </c>
      <c r="Q28" s="210"/>
      <c r="R28" s="212">
        <v>164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718</v>
      </c>
      <c r="G29" s="223"/>
      <c r="H29" s="223"/>
      <c r="I29" s="223"/>
      <c r="J29" s="223"/>
      <c r="K29" s="223" t="s">
        <v>719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724</v>
      </c>
      <c r="G30" s="169"/>
      <c r="H30" s="169"/>
      <c r="I30" s="169"/>
      <c r="J30" s="169"/>
      <c r="K30" s="169" t="s">
        <v>725</v>
      </c>
      <c r="L30" s="169"/>
      <c r="M30" s="169"/>
      <c r="N30" s="169"/>
      <c r="O30" s="170"/>
      <c r="P30" s="210">
        <v>1</v>
      </c>
      <c r="Q30" s="210"/>
      <c r="R30" s="212">
        <v>148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722</v>
      </c>
      <c r="G31" s="160"/>
      <c r="H31" s="160"/>
      <c r="I31" s="160"/>
      <c r="J31" s="160"/>
      <c r="K31" s="160" t="s">
        <v>723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2502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法政大学第二中学校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かつざき</v>
      </c>
      <c r="F7" s="335"/>
      <c r="G7" s="335"/>
      <c r="H7" s="335"/>
      <c r="I7" s="335"/>
      <c r="J7" s="335"/>
      <c r="K7" s="335" t="str">
        <f>IF(入力!L12="","",入力!L12)</f>
        <v>ゆみ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おおご</v>
      </c>
      <c r="V7" s="166"/>
      <c r="W7" s="166"/>
      <c r="X7" s="166"/>
      <c r="Y7" s="166"/>
      <c r="Z7" s="309"/>
      <c r="AA7" s="292" t="str">
        <f>IF(入力!AB12="","",入力!AB12)</f>
        <v>けんいち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勝崎</v>
      </c>
      <c r="F8" s="323"/>
      <c r="G8" s="323"/>
      <c r="H8" s="323"/>
      <c r="I8" s="323"/>
      <c r="J8" s="323"/>
      <c r="K8" s="323" t="str">
        <f>IF(入力!L13="","",入力!L13)</f>
        <v>由美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大湖</v>
      </c>
      <c r="V8" s="326"/>
      <c r="W8" s="326"/>
      <c r="X8" s="326"/>
      <c r="Y8" s="326"/>
      <c r="Z8" s="327"/>
      <c r="AA8" s="328" t="str">
        <f>IF(入力!AB13="","",入力!AB13)</f>
        <v>賢一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ながせ</v>
      </c>
      <c r="F9" s="166"/>
      <c r="G9" s="166"/>
      <c r="H9" s="166"/>
      <c r="I9" s="166"/>
      <c r="J9" s="309"/>
      <c r="K9" s="292" t="str">
        <f>IF(入力!L14="","",入力!L14)</f>
        <v>ゆきみね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きむら</v>
      </c>
      <c r="V9" s="166"/>
      <c r="W9" s="166"/>
      <c r="X9" s="166"/>
      <c r="Y9" s="166"/>
      <c r="Z9" s="309"/>
      <c r="AA9" s="292" t="str">
        <f>IF(入力!AB14="","",入力!AB14)</f>
        <v>けんしろう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長瀬</v>
      </c>
      <c r="F10" s="295"/>
      <c r="G10" s="295"/>
      <c r="H10" s="295"/>
      <c r="I10" s="295"/>
      <c r="J10" s="298"/>
      <c r="K10" s="294" t="str">
        <f>IF(入力!L15="","",入力!L15)</f>
        <v>由紀峰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木村</v>
      </c>
      <c r="V10" s="295"/>
      <c r="W10" s="295"/>
      <c r="X10" s="295"/>
      <c r="Y10" s="295"/>
      <c r="Z10" s="298"/>
      <c r="AA10" s="294" t="str">
        <f>IF(入力!AB15="","",入力!AB15)</f>
        <v>拳志朗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きむら</v>
      </c>
      <c r="F15" s="288"/>
      <c r="G15" s="288"/>
      <c r="H15" s="288"/>
      <c r="I15" s="288"/>
      <c r="J15" s="288" t="str">
        <f>IF(入力!K20="","",入力!K20)</f>
        <v>けんしろう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161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くるみざわ</v>
      </c>
      <c r="Z15" s="288"/>
      <c r="AA15" s="288"/>
      <c r="AB15" s="288"/>
      <c r="AC15" s="288"/>
      <c r="AD15" s="288" t="str">
        <f>IF(入力!AE20="","",入力!AE20)</f>
        <v>るい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157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木村</v>
      </c>
      <c r="F16" s="303"/>
      <c r="G16" s="303"/>
      <c r="H16" s="303"/>
      <c r="I16" s="303"/>
      <c r="J16" s="303" t="str">
        <f>IF(入力!K21="","",入力!K21)</f>
        <v>拳志朗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楜澤</v>
      </c>
      <c r="Z16" s="303"/>
      <c r="AA16" s="303"/>
      <c r="AB16" s="303"/>
      <c r="AC16" s="303"/>
      <c r="AD16" s="303" t="str">
        <f>IF(入力!AE21="","",入力!AE21)</f>
        <v>塁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おおかわ</v>
      </c>
      <c r="F17" s="274"/>
      <c r="G17" s="274"/>
      <c r="H17" s="274"/>
      <c r="I17" s="274"/>
      <c r="J17" s="274" t="str">
        <f>IF(入力!K22="","",入力!K22)</f>
        <v>こうへい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171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 t="str">
        <f>IF(入力!X22="","",入力!X22)</f>
        <v/>
      </c>
      <c r="X17" s="270"/>
      <c r="Y17" s="273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0" t="str">
        <f>IF(入力!AJ22="","",入力!AJ22)</f>
        <v/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大川</v>
      </c>
      <c r="F18" s="267"/>
      <c r="G18" s="267"/>
      <c r="H18" s="267"/>
      <c r="I18" s="267"/>
      <c r="J18" s="267" t="str">
        <f>IF(入力!K23="","",入力!K23)</f>
        <v>航平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あきもと</v>
      </c>
      <c r="F19" s="274"/>
      <c r="G19" s="274"/>
      <c r="H19" s="274"/>
      <c r="I19" s="274"/>
      <c r="J19" s="274" t="str">
        <f>IF(入力!K24="","",入力!K24)</f>
        <v>だいき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秋元</v>
      </c>
      <c r="F20" s="267"/>
      <c r="G20" s="267"/>
      <c r="H20" s="267"/>
      <c r="I20" s="267"/>
      <c r="J20" s="267" t="str">
        <f>IF(入力!K25="","",入力!K25)</f>
        <v>大暉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おおつか</v>
      </c>
      <c r="F21" s="274"/>
      <c r="G21" s="274"/>
      <c r="H21" s="274"/>
      <c r="I21" s="274"/>
      <c r="J21" s="274" t="str">
        <f>IF(入力!K26="","",入力!K26)</f>
        <v>あきつき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大塚</v>
      </c>
      <c r="F22" s="267"/>
      <c r="G22" s="267"/>
      <c r="H22" s="267"/>
      <c r="I22" s="267"/>
      <c r="J22" s="267" t="str">
        <f>IF(入力!K27="","",入力!K27)</f>
        <v>暁月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あべ</v>
      </c>
      <c r="F23" s="274"/>
      <c r="G23" s="274"/>
      <c r="H23" s="274"/>
      <c r="I23" s="274"/>
      <c r="J23" s="274" t="str">
        <f>IF(入力!K28="","",入力!K28)</f>
        <v>こうた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164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阿部</v>
      </c>
      <c r="F24" s="267"/>
      <c r="G24" s="267"/>
      <c r="H24" s="267"/>
      <c r="I24" s="267"/>
      <c r="J24" s="267" t="str">
        <f>IF(入力!K29="","",入力!K29)</f>
        <v>晃大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すぎやま</v>
      </c>
      <c r="F25" s="274"/>
      <c r="G25" s="274"/>
      <c r="H25" s="274"/>
      <c r="I25" s="274"/>
      <c r="J25" s="274" t="str">
        <f>IF(入力!K30="","",入力!K30)</f>
        <v>しんいち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148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杉山</v>
      </c>
      <c r="F26" s="280"/>
      <c r="G26" s="280"/>
      <c r="H26" s="280"/>
      <c r="I26" s="280"/>
      <c r="J26" s="280" t="str">
        <f>IF(入力!K31="","",入力!K31)</f>
        <v>真一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2502</v>
      </c>
      <c r="B7" s="46" t="str">
        <f>入力!$F$3</f>
        <v>法政大学第二中学校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0031</v>
      </c>
      <c r="H7" s="46"/>
      <c r="I7" s="46" t="str">
        <f>IF(入力!$L$5="","",入力!$L$5)</f>
        <v>川崎市中原区木月大町６－１</v>
      </c>
      <c r="J7" s="46"/>
      <c r="K7" s="57" t="str">
        <f>IF(入力!$AB$4="","",入力!$AB$4)</f>
        <v>044</v>
      </c>
      <c r="L7" s="57" t="str">
        <f>IF(入力!$AG$4="","",入力!$AG$4)</f>
        <v>711</v>
      </c>
      <c r="M7" s="57" t="str">
        <f>IF(入力!$AL$4="","",入力!$AL$4)</f>
        <v>4338</v>
      </c>
      <c r="N7" s="57" t="str">
        <f>IF(入力!$AB$6="","",入力!$AB$6)</f>
        <v>044</v>
      </c>
      <c r="O7" s="57" t="str">
        <f>IF(入力!$AG$6="","",入力!$AG$6)</f>
        <v>711</v>
      </c>
      <c r="P7" s="57" t="str">
        <f>IF(入力!$AL$6="","",入力!$AL$6)</f>
        <v>2818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勝崎</v>
      </c>
      <c r="D16" s="46" t="str">
        <f>IF(入力!$L$13="","",入力!$L$13)</f>
        <v>由美</v>
      </c>
      <c r="E16" s="46" t="str">
        <f>IF(入力!$F$12="","",入力!$F$12)</f>
        <v>かつざき</v>
      </c>
      <c r="F16" s="46" t="str">
        <f>IF(入力!$L$12="","",入力!$L$12)</f>
        <v>ゆみ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大湖</v>
      </c>
      <c r="D17" s="46" t="str">
        <f>IF(入力!$AB$13="","",入力!$AB$13)</f>
        <v>賢一</v>
      </c>
      <c r="E17" s="46" t="str">
        <f>IF(入力!$V$12="","",入力!$V$12)</f>
        <v>おおご</v>
      </c>
      <c r="F17" s="46" t="str">
        <f>IF(入力!$AB$12="","",入力!$AB$12)</f>
        <v>けんいち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長瀬</v>
      </c>
      <c r="D20" s="46" t="str">
        <f>IF(入力!$L$15="","",入力!$L$15)</f>
        <v>由紀峰</v>
      </c>
      <c r="E20" s="46" t="str">
        <f>IF(入力!$F$14="","",入力!$F$14)</f>
        <v>ながせ</v>
      </c>
      <c r="F20" s="46" t="str">
        <f>IF(入力!$L$14="","",入力!$L$14)</f>
        <v>ゆきみね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木村</v>
      </c>
      <c r="D24" s="46" t="str">
        <f>IF(入力!$AB$15="","",入力!$AB$15)</f>
        <v>拳志朗</v>
      </c>
      <c r="E24" s="46" t="str">
        <f>IF(入力!$V$14="","",入力!$V$14)</f>
        <v>きむら</v>
      </c>
      <c r="F24" s="46" t="str">
        <f>IF(入力!$AB$14="","",入力!$AB$14)</f>
        <v>けんしろう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木村</v>
      </c>
      <c r="D53" s="46" t="str">
        <f>IF(入力!K21="","",入力!K21)</f>
        <v>拳志朗</v>
      </c>
      <c r="E53" s="46" t="str">
        <f>IF(入力!F20="","",入力!F20)</f>
        <v>きむら</v>
      </c>
      <c r="F53" s="46" t="str">
        <f>IF(入力!K20="","",入力!K20)</f>
        <v>けんしろう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大川</v>
      </c>
      <c r="D54" s="46" t="str">
        <f>IF(入力!K23="","",入力!K23)</f>
        <v>航平</v>
      </c>
      <c r="E54" s="46" t="str">
        <f>IF(入力!F22="","",入力!F22)</f>
        <v>おおかわ</v>
      </c>
      <c r="F54" s="46" t="str">
        <f>IF(入力!K22="","",入力!K22)</f>
        <v>こうへい</v>
      </c>
      <c r="G54" s="46"/>
      <c r="H54" s="46"/>
      <c r="I54" s="46">
        <f>IF(入力!P22="","",入力!P22)</f>
        <v>2</v>
      </c>
      <c r="J54" s="46">
        <f>IF(入力!R22="","",入力!R22)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秋元</v>
      </c>
      <c r="D55" s="46" t="str">
        <f>IF(入力!K25="","",入力!K25)</f>
        <v>大暉</v>
      </c>
      <c r="E55" s="46" t="str">
        <f>IF(入力!F24="","",入力!F24)</f>
        <v>あきもと</v>
      </c>
      <c r="F55" s="46" t="str">
        <f>IF(入力!K24="","",入力!K24)</f>
        <v>だいき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大塚</v>
      </c>
      <c r="D56" s="46" t="str">
        <f>IF(入力!K27="","",入力!K27)</f>
        <v>暁月</v>
      </c>
      <c r="E56" s="46" t="str">
        <f>IF(入力!F26="","",入力!F26)</f>
        <v>おおつか</v>
      </c>
      <c r="F56" s="46" t="str">
        <f>IF(入力!K26="","",入力!K26)</f>
        <v>あきつき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阿部</v>
      </c>
      <c r="D57" s="46" t="str">
        <f>IF(入力!K29="","",入力!K29)</f>
        <v>晃大</v>
      </c>
      <c r="E57" s="46" t="str">
        <f>IF(入力!F28="","",入力!F28)</f>
        <v>あべ</v>
      </c>
      <c r="F57" s="46" t="str">
        <f>IF(入力!K28="","",入力!K28)</f>
        <v>こうた</v>
      </c>
      <c r="G57" s="46"/>
      <c r="H57" s="46"/>
      <c r="I57" s="46">
        <f>IF(入力!P28="","",入力!P28)</f>
        <v>2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杉山</v>
      </c>
      <c r="D58" s="46" t="str">
        <f>IF(入力!K31="","",入力!K31)</f>
        <v>真一</v>
      </c>
      <c r="E58" s="46" t="str">
        <f>IF(入力!F30="","",入力!F30)</f>
        <v>すぎやま</v>
      </c>
      <c r="F58" s="46" t="str">
        <f>IF(入力!K30="","",入力!K30)</f>
        <v>しんいち</v>
      </c>
      <c r="G58" s="46"/>
      <c r="H58" s="46"/>
      <c r="I58" s="46">
        <f>IF(入力!P30="","",入力!P30)</f>
        <v>1</v>
      </c>
      <c r="J58" s="46">
        <f>IF(入力!R30="","",入力!R30)</f>
        <v>148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楜澤</v>
      </c>
      <c r="D59" s="46" t="str">
        <f>IF(入力!AE21="","",入力!AE21)</f>
        <v>塁</v>
      </c>
      <c r="E59" s="46" t="str">
        <f>IF(入力!Z20="","",入力!Z20)</f>
        <v>くるみざわ</v>
      </c>
      <c r="F59" s="46" t="str">
        <f>IF(入力!AE20="","",入力!AE20)</f>
        <v>るい</v>
      </c>
      <c r="G59" s="46"/>
      <c r="H59" s="46"/>
      <c r="I59" s="46">
        <f>IF(入力!AJ20="","",入力!AJ20)</f>
        <v>1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法政大学第二中・高等学校</cp:lastModifiedBy>
  <cp:lastPrinted>2017-11-10T08:50:06Z</cp:lastPrinted>
  <dcterms:created xsi:type="dcterms:W3CDTF">2006-11-03T01:52:14Z</dcterms:created>
  <dcterms:modified xsi:type="dcterms:W3CDTF">2017-11-10T08:52:07Z</dcterms:modified>
</cp:coreProperties>
</file>