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2016\部活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<sst xmlns="http://schemas.openxmlformats.org/spreadsheetml/2006/main" count="1445" uniqueCount="741">
  <si>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</si>
  <si>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</si>
  <si>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</si>
  <si>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</si>
  <si>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</si>
  <si>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</si>
  <si>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</si>
  <si>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</si>
  <si>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</si>
  <si>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</si>
  <si>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</si>
  <si>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</si>
  <si>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</si>
  <si>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</si>
  <si>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</si>
  <si>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</si>
  <si>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</si>
  <si>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</si>
  <si>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</si>
  <si>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</si>
  <si>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</si>
  <si>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</si>
  <si>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</si>
  <si>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</si>
  <si>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</si>
  <si>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</si>
  <si>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</si>
  <si>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</si>
  <si>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</si>
  <si>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</si>
  <si>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</si>
  <si>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</si>
  <si>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</si>
  <si>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</si>
  <si>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</si>
  <si>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</si>
  <si>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</si>
  <si>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</si>
  <si>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</si>
  <si>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</si>
  <si>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</si>
  <si>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</si>
  <si>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</si>
  <si>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</si>
  <si>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</si>
  <si>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</si>
  <si>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</si>
  <si>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</si>
  <si>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</si>
  <si>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</si>
  <si>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</si>
  <si>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</si>
  <si>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</si>
  <si>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</si>
  <si>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</si>
  <si>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</si>
  <si>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</si>
  <si>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</si>
  <si>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</si>
  <si>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</si>
  <si>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</si>
  <si>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</si>
  <si>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</si>
  <si>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</si>
  <si>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</si>
  <si>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</si>
  <si>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</si>
  <si>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</si>
  <si>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</si>
  <si>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</si>
  <si>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</si>
  <si>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</si>
  <si>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</si>
  <si>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</si>
  <si>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</si>
  <si>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</si>
  <si>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</si>
  <si>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</si>
  <si>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</si>
  <si>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</si>
  <si>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</si>
  <si>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</si>
  <si>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</si>
  <si>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</si>
  <si>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</si>
  <si>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</si>
  <si>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</si>
  <si>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</si>
  <si>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</si>
  <si>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</si>
  <si>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</si>
  <si>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</si>
  <si>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</si>
  <si>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</si>
  <si>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</si>
  <si>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</si>
  <si>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</si>
  <si>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</si>
  <si>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</si>
  <si>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</si>
  <si>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</si>
  <si>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</si>
  <si>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</si>
  <si>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</si>
  <si>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</si>
  <si>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</si>
  <si>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</si>
  <si>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</si>
  <si>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</si>
  <si>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</si>
  <si>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</si>
  <si>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</si>
  <si>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</si>
  <si>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</si>
  <si>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</si>
  <si>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</si>
  <si>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</si>
  <si>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</si>
  <si>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</si>
  <si>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</si>
  <si>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</si>
  <si>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</si>
  <si>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</si>
  <si>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</si>
  <si>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</si>
  <si>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</si>
  <si>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</si>
  <si>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</si>
  <si>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</si>
  <si>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</si>
  <si>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</si>
  <si>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</si>
  <si>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</si>
  <si>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</si>
  <si>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</si>
  <si>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</si>
  <si>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</si>
  <si>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</si>
  <si>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</si>
  <si>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</si>
  <si>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</si>
  <si>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</si>
  <si>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</si>
  <si>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</si>
  <si>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</si>
  <si>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</si>
  <si>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</si>
  <si>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</si>
  <si>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</si>
  <si>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</si>
  <si>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</si>
  <si>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</si>
  <si>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</si>
  <si>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</si>
  <si>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</si>
  <si>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</si>
  <si>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</si>
  <si>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</si>
  <si>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</si>
  <si>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</si>
  <si>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</si>
  <si>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</si>
  <si>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</si>
  <si>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</si>
  <si>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</si>
  <si>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</si>
  <si>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</si>
  <si>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</si>
  <si>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</si>
  <si>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</si>
  <si>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</si>
  <si>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</si>
  <si>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</si>
  <si>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</si>
  <si>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</si>
  <si>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</si>
  <si>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</si>
  <si>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</si>
  <si>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</si>
  <si>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</si>
  <si>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</si>
  <si>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</si>
  <si>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</si>
  <si>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</si>
  <si>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</si>
  <si>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</si>
  <si>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</si>
  <si>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</si>
  <si>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</si>
  <si>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</si>
  <si>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</si>
  <si>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</si>
  <si>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</si>
  <si>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</si>
  <si>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</si>
  <si>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</si>
  <si>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</si>
  <si>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</si>
  <si>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</si>
  <si>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</si>
  <si>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</si>
  <si>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</si>
  <si>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</si>
  <si>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</si>
  <si>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</si>
  <si>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</si>
  <si>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</si>
  <si>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</si>
  <si>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</si>
  <si>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</si>
  <si>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</si>
  <si>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</si>
  <si>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</si>
  <si>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</si>
  <si>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</si>
  <si>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</si>
  <si>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</si>
  <si>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</si>
  <si>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</si>
  <si>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</si>
  <si>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</si>
  <si>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</si>
  <si>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</si>
  <si>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</si>
  <si>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</si>
  <si>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</si>
  <si>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</si>
  <si>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</si>
  <si>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</si>
  <si>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</si>
  <si>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</si>
  <si>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</si>
  <si>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</si>
  <si>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</si>
  <si>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</si>
  <si>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</si>
  <si>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</si>
  <si>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</si>
  <si>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</si>
  <si>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</si>
  <si>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</si>
  <si>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</si>
  <si>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</si>
  <si>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</si>
  <si>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</si>
  <si>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</si>
  <si>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</si>
  <si>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</si>
  <si>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</si>
  <si>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</si>
  <si>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</si>
  <si>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</si>
  <si>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</si>
  <si>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</si>
  <si>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</si>
  <si>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</si>
  <si>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</si>
  <si>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</si>
  <si>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</si>
  <si>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</si>
  <si>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</si>
  <si>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</si>
  <si>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</si>
  <si>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</si>
  <si>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</si>
  <si>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</si>
  <si>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</si>
  <si>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</si>
  <si>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</si>
  <si>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</si>
  <si>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</si>
  <si>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</si>
  <si>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</si>
  <si>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</si>
  <si>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</si>
  <si>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</si>
  <si>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</si>
  <si>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</si>
  <si>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</si>
  <si>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</si>
  <si>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</si>
  <si>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</si>
  <si>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</si>
  <si>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</si>
  <si>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</si>
  <si>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</si>
  <si>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</si>
  <si>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</si>
  <si>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</si>
  <si>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</si>
  <si>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</si>
  <si>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</si>
  <si>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</si>
  <si>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</si>
  <si>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</si>
  <si>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</si>
  <si>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</si>
  <si>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</si>
  <si>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</si>
  <si>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</si>
  <si>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</si>
  <si>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</si>
  <si>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</si>
  <si>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</si>
  <si>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</si>
  <si>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</si>
  <si>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</si>
  <si>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</si>
  <si>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</si>
  <si>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</si>
  <si>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</si>
  <si>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</si>
  <si>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</si>
  <si>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</si>
  <si>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</si>
  <si>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</si>
  <si>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</si>
  <si>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</si>
  <si>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</si>
  <si>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</si>
  <si>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</si>
  <si>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</si>
  <si>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</si>
  <si>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</si>
  <si>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</si>
  <si>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</si>
  <si>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</si>
  <si>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</si>
  <si>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</si>
  <si>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</si>
  <si>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</si>
  <si>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</si>
  <si>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</si>
  <si>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</si>
  <si>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</si>
  <si>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</si>
  <si>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</si>
  <si>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</si>
  <si>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</si>
  <si>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</si>
  <si>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</si>
  <si>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</si>
  <si>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</si>
  <si>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</si>
  <si>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</si>
  <si>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</si>
  <si>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</si>
  <si>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</si>
  <si>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</si>
  <si>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</si>
  <si>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</si>
  <si>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</si>
  <si>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</si>
  <si>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</si>
  <si>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</si>
  <si>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</si>
  <si>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</si>
  <si>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</si>
  <si>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</si>
  <si>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</si>
  <si>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</si>
  <si>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</si>
  <si>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</si>
  <si>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</si>
  <si>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</si>
  <si>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</si>
  <si>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</si>
  <si>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</si>
  <si>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</si>
  <si>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</si>
  <si>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</si>
  <si>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</si>
  <si>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</si>
  <si>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</si>
  <si>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</si>
  <si>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</si>
  <si>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</si>
  <si>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</si>
  <si>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</si>
  <si>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</si>
  <si>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</si>
  <si>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</si>
  <si>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</si>
  <si>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</si>
  <si>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</si>
  <si>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</si>
  <si>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</si>
  <si>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</si>
  <si>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</si>
  <si>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</si>
  <si>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</si>
  <si>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</si>
  <si>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</si>
  <si>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</si>
  <si>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</si>
  <si>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</si>
  <si>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</si>
  <si>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</si>
  <si>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</si>
  <si>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</si>
  <si>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</si>
  <si>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</si>
  <si>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</si>
  <si>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</si>
  <si>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</si>
  <si>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</si>
  <si>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</si>
  <si>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</si>
  <si>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</si>
  <si>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</si>
  <si>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</si>
  <si>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</si>
  <si>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</si>
  <si>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</si>
  <si>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</si>
  <si>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</si>
  <si>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</si>
  <si>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</si>
  <si>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</si>
  <si>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</si>
  <si>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</si>
  <si>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</si>
  <si>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</si>
  <si>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</si>
  <si>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</si>
  <si>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</si>
  <si>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</si>
  <si>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</si>
  <si>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</si>
  <si>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</si>
  <si>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</si>
  <si>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</si>
  <si>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</si>
  <si>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</si>
  <si>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</si>
  <si>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</si>
  <si>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</si>
  <si>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</si>
  <si>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</si>
  <si>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</si>
  <si>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</si>
  <si>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</si>
  <si>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</si>
  <si>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</si>
  <si>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</si>
  <si>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</si>
  <si>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</si>
  <si>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</si>
  <si>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</si>
  <si>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</si>
  <si>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</si>
  <si>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</si>
  <si>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</si>
  <si>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</si>
  <si>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</si>
  <si>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</si>
  <si>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</si>
  <si>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</si>
  <si>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</si>
  <si>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</si>
  <si>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</si>
  <si>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</si>
  <si>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</si>
  <si>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</si>
  <si>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</si>
  <si>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</si>
  <si>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</si>
  <si>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</si>
  <si>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</si>
  <si>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</si>
  <si>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</si>
  <si>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</si>
  <si>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</si>
  <si>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</si>
  <si>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</si>
  <si>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</si>
  <si>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</si>
  <si>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</si>
  <si>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</si>
  <si>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</si>
  <si>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</si>
  <si>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</si>
  <si>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</si>
  <si>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</si>
  <si>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</si>
  <si>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</si>
  <si>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</si>
  <si>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</si>
  <si>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</si>
  <si>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</si>
  <si>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</si>
  <si>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</si>
  <si>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</si>
  <si>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</si>
  <si>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</si>
  <si>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</si>
  <si>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</si>
  <si>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</si>
  <si>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</si>
  <si>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</si>
  <si>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</si>
  <si>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</si>
  <si>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</si>
  <si>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</si>
  <si>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</si>
  <si>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</si>
  <si>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</si>
  <si>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</si>
  <si>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</si>
  <si>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</si>
  <si>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</si>
  <si>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</si>
  <si>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</si>
  <si>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</si>
  <si>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</si>
  <si>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</si>
  <si>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</si>
  <si>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</si>
  <si>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</si>
  <si>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</si>
  <si>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</si>
  <si>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</si>
  <si>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</si>
  <si>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</si>
  <si>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</si>
  <si>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</si>
  <si>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</si>
  <si>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</si>
  <si>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</si>
  <si>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</si>
  <si>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</si>
  <si>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</si>
  <si>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</si>
  <si>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</si>
  <si>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</si>
  <si>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</si>
  <si>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</si>
  <si>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</si>
  <si>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</si>
  <si>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</si>
  <si>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</si>
  <si>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</si>
  <si>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</si>
  <si>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</si>
  <si>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</si>
  <si>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</si>
  <si>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</si>
  <si>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</si>
  <si>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</si>
  <si>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</si>
  <si>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</si>
  <si>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</si>
  <si>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</si>
  <si>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</si>
  <si>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</si>
  <si>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</si>
  <si>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</si>
  <si>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</si>
  <si>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</si>
  <si>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</si>
  <si>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</si>
  <si>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</si>
  <si>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</si>
  <si>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</si>
  <si>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</si>
  <si>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</si>
  <si>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</si>
  <si>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</si>
  <si>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</si>
  <si>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</si>
  <si>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</si>
  <si>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</si>
  <si>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</si>
  <si>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</si>
  <si>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</si>
  <si>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</si>
  <si>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</si>
  <si>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</si>
  <si>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</si>
  <si>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</si>
  <si>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</si>
  <si>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</si>
  <si>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</si>
  <si>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</si>
  <si>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</si>
  <si>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</si>
  <si>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</si>
  <si>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</si>
  <si>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</si>
  <si>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</si>
  <si>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</si>
  <si>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</si>
  <si>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</si>
  <si>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</si>
  <si>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</si>
  <si>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</si>
  <si>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</si>
  <si>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</si>
  <si>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</si>
  <si>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</si>
  <si>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</si>
  <si>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</si>
  <si>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</si>
  <si>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</si>
  <si>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</si>
  <si>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</si>
  <si>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</si>
  <si>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</si>
  <si>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</si>
  <si>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</si>
  <si>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</si>
  <si>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</si>
  <si>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</si>
  <si>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</si>
  <si>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</si>
  <si>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</si>
  <si>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</si>
  <si>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</si>
  <si>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</si>
  <si>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</si>
  <si>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</si>
  <si>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</si>
  <si>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</si>
  <si>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</si>
  <si>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</si>
  <si>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</si>
  <si>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</si>
  <si>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</si>
  <si>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</si>
  <si>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</si>
  <si>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</si>
  <si>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</si>
  <si>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</si>
  <si>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</si>
  <si>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</si>
  <si>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</si>
  <si>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</si>
  <si>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</si>
  <si>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</si>
  <si>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</si>
  <si>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</si>
  <si>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</si>
  <si>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</si>
  <si>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</si>
  <si>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</si>
  <si>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</si>
  <si>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</si>
  <si>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</si>
  <si>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</si>
  <si>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</si>
  <si>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</si>
  <si>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</si>
  <si>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</si>
  <si>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</si>
  <si>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</si>
  <si>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</si>
  <si>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</si>
  <si>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</si>
  <si>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</si>
  <si>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</si>
  <si>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</si>
  <si>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</si>
  <si>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</si>
  <si>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</si>
  <si>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</si>
  <si>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</si>
  <si>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</si>
  <si>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</si>
  <si>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</si>
  <si>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</si>
  <si>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</si>
  <si>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</si>
  <si>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</si>
  <si>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</si>
  <si>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</si>
  <si>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</si>
  <si>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</si>
  <si>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</si>
  <si>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</si>
  <si>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</si>
  <si>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211</t>
    <phoneticPr fontId="2"/>
  </si>
  <si>
    <t>0031</t>
    <phoneticPr fontId="2"/>
  </si>
  <si>
    <t>川崎市中原区木月大町6－1</t>
    <rPh sb="0" eb="2">
      <t>カワサキ</t>
    </rPh>
    <rPh sb="2" eb="3">
      <t>シ</t>
    </rPh>
    <rPh sb="3" eb="6">
      <t>ナカハラク</t>
    </rPh>
    <rPh sb="6" eb="8">
      <t>キヅキ</t>
    </rPh>
    <rPh sb="8" eb="10">
      <t>オオマチ</t>
    </rPh>
    <phoneticPr fontId="2"/>
  </si>
  <si>
    <t>044</t>
    <phoneticPr fontId="2"/>
  </si>
  <si>
    <t>711</t>
    <phoneticPr fontId="2"/>
  </si>
  <si>
    <t>4331</t>
    <phoneticPr fontId="2"/>
  </si>
  <si>
    <t>倉部</t>
    <rPh sb="0" eb="2">
      <t>クラベ</t>
    </rPh>
    <phoneticPr fontId="2"/>
  </si>
  <si>
    <t>哲英</t>
    <rPh sb="0" eb="2">
      <t>テツヒデ</t>
    </rPh>
    <phoneticPr fontId="2"/>
  </si>
  <si>
    <t>くらべ</t>
    <phoneticPr fontId="2"/>
  </si>
  <si>
    <t>てつひで</t>
    <phoneticPr fontId="2"/>
  </si>
  <si>
    <t>長瀬</t>
    <rPh sb="0" eb="2">
      <t>ナガセ</t>
    </rPh>
    <phoneticPr fontId="2"/>
  </si>
  <si>
    <t>由紀峰</t>
    <rPh sb="0" eb="3">
      <t>ユキミネ</t>
    </rPh>
    <phoneticPr fontId="2"/>
  </si>
  <si>
    <t>ながせ</t>
    <phoneticPr fontId="2"/>
  </si>
  <si>
    <t>ゆきみね</t>
    <phoneticPr fontId="2"/>
  </si>
  <si>
    <t>教職員</t>
    <rPh sb="0" eb="3">
      <t>キョウショクイン</t>
    </rPh>
    <phoneticPr fontId="2"/>
  </si>
  <si>
    <t>太田</t>
    <rPh sb="0" eb="2">
      <t>オオタ</t>
    </rPh>
    <phoneticPr fontId="2"/>
  </si>
  <si>
    <t>開嵐</t>
    <rPh sb="0" eb="2">
      <t>アラン</t>
    </rPh>
    <phoneticPr fontId="2"/>
  </si>
  <si>
    <t>おおた</t>
    <phoneticPr fontId="2"/>
  </si>
  <si>
    <t>あらん</t>
    <phoneticPr fontId="2"/>
  </si>
  <si>
    <t>あらん</t>
    <phoneticPr fontId="2"/>
  </si>
  <si>
    <t>佐々木</t>
    <rPh sb="0" eb="3">
      <t>ササキ</t>
    </rPh>
    <phoneticPr fontId="2"/>
  </si>
  <si>
    <t>瑠唯</t>
    <rPh sb="0" eb="2">
      <t>ルイ</t>
    </rPh>
    <phoneticPr fontId="2"/>
  </si>
  <si>
    <t>ささき</t>
    <phoneticPr fontId="2"/>
  </si>
  <si>
    <t>るい</t>
    <phoneticPr fontId="2"/>
  </si>
  <si>
    <t>上野</t>
    <rPh sb="0" eb="2">
      <t>ウエノ</t>
    </rPh>
    <phoneticPr fontId="2"/>
  </si>
  <si>
    <t>結菜</t>
    <rPh sb="0" eb="2">
      <t>ユウナ</t>
    </rPh>
    <phoneticPr fontId="2"/>
  </si>
  <si>
    <t>うえの</t>
    <phoneticPr fontId="2"/>
  </si>
  <si>
    <t>ゆうな</t>
    <phoneticPr fontId="2"/>
  </si>
  <si>
    <t>小玉</t>
    <rPh sb="0" eb="2">
      <t>コダマ</t>
    </rPh>
    <phoneticPr fontId="2"/>
  </si>
  <si>
    <t>怜之</t>
    <rPh sb="0" eb="1">
      <t>レイ</t>
    </rPh>
    <rPh sb="1" eb="2">
      <t>ユキ</t>
    </rPh>
    <phoneticPr fontId="2"/>
  </si>
  <si>
    <t>こだま</t>
    <phoneticPr fontId="2"/>
  </si>
  <si>
    <t>れの</t>
    <phoneticPr fontId="2"/>
  </si>
  <si>
    <t>城所</t>
    <rPh sb="0" eb="2">
      <t>キドコロ</t>
    </rPh>
    <phoneticPr fontId="2"/>
  </si>
  <si>
    <t>青空</t>
    <rPh sb="0" eb="2">
      <t>アオゾラ</t>
    </rPh>
    <phoneticPr fontId="2"/>
  </si>
  <si>
    <t>きどころ</t>
    <phoneticPr fontId="2"/>
  </si>
  <si>
    <t>あおぞら</t>
    <phoneticPr fontId="2"/>
  </si>
  <si>
    <t>石原</t>
    <rPh sb="0" eb="2">
      <t>イシハラ</t>
    </rPh>
    <phoneticPr fontId="2"/>
  </si>
  <si>
    <t>拓哉</t>
    <rPh sb="0" eb="2">
      <t>タクヤ</t>
    </rPh>
    <phoneticPr fontId="2"/>
  </si>
  <si>
    <t>いしはら</t>
    <phoneticPr fontId="2"/>
  </si>
  <si>
    <t>たくや</t>
    <phoneticPr fontId="2"/>
  </si>
  <si>
    <t>木村</t>
    <rPh sb="0" eb="2">
      <t>キムラ</t>
    </rPh>
    <phoneticPr fontId="2"/>
  </si>
  <si>
    <t>きむら</t>
    <phoneticPr fontId="2"/>
  </si>
  <si>
    <t>けんしろう</t>
    <phoneticPr fontId="2"/>
  </si>
  <si>
    <t>大川</t>
    <rPh sb="0" eb="2">
      <t>オオカワ</t>
    </rPh>
    <phoneticPr fontId="2"/>
  </si>
  <si>
    <t>航平</t>
    <rPh sb="0" eb="2">
      <t>コウヘイ</t>
    </rPh>
    <phoneticPr fontId="2"/>
  </si>
  <si>
    <t>おおかわ</t>
    <phoneticPr fontId="2"/>
  </si>
  <si>
    <t>こうへい</t>
    <phoneticPr fontId="2"/>
  </si>
  <si>
    <t>秋元</t>
    <rPh sb="0" eb="2">
      <t>アキモト</t>
    </rPh>
    <phoneticPr fontId="2"/>
  </si>
  <si>
    <t>大暉</t>
    <rPh sb="0" eb="2">
      <t>ダイキ</t>
    </rPh>
    <phoneticPr fontId="2"/>
  </si>
  <si>
    <t>あきもと</t>
    <phoneticPr fontId="2"/>
  </si>
  <si>
    <t>だいき</t>
    <phoneticPr fontId="2"/>
  </si>
  <si>
    <t>大塚</t>
    <rPh sb="0" eb="2">
      <t>オオツカ</t>
    </rPh>
    <phoneticPr fontId="2"/>
  </si>
  <si>
    <t>暁月</t>
    <rPh sb="0" eb="2">
      <t>アキツキ</t>
    </rPh>
    <phoneticPr fontId="2"/>
  </si>
  <si>
    <t>おおつか</t>
    <phoneticPr fontId="2"/>
  </si>
  <si>
    <t>あきつき</t>
    <phoneticPr fontId="2"/>
  </si>
  <si>
    <t>2818</t>
    <phoneticPr fontId="2"/>
  </si>
  <si>
    <t>川田</t>
    <rPh sb="0" eb="2">
      <t>カワダ</t>
    </rPh>
    <phoneticPr fontId="2"/>
  </si>
  <si>
    <t>航大</t>
    <rPh sb="0" eb="2">
      <t>コウタ</t>
    </rPh>
    <phoneticPr fontId="2"/>
  </si>
  <si>
    <t>かわだ</t>
    <phoneticPr fontId="2"/>
  </si>
  <si>
    <t>こうた</t>
    <phoneticPr fontId="2"/>
  </si>
  <si>
    <t>拳志朗</t>
    <rPh sb="0" eb="1">
      <t>ケン</t>
    </rPh>
    <rPh sb="1" eb="2">
      <t>シ</t>
    </rPh>
    <rPh sb="2" eb="3">
      <t>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</si>
</sst>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G34" sqref="G34:I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2502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法政大学第二中学校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735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688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686</v>
      </c>
      <c r="G13" s="166"/>
      <c r="H13" s="166"/>
      <c r="I13" s="166"/>
      <c r="J13" s="166"/>
      <c r="K13" s="166"/>
      <c r="L13" s="166" t="s">
        <v>687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691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694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58">
        <v>10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697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170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1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720</v>
      </c>
      <c r="AA21" s="112"/>
      <c r="AB21" s="112"/>
      <c r="AC21" s="112"/>
      <c r="AD21" s="112"/>
      <c r="AE21" s="112" t="s">
        <v>740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2</v>
      </c>
      <c r="Q22" s="75"/>
      <c r="R22" s="91">
        <v>170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725</v>
      </c>
      <c r="AA22" s="85"/>
      <c r="AB22" s="85"/>
      <c r="AC22" s="85"/>
      <c r="AD22" s="85"/>
      <c r="AE22" s="85" t="s">
        <v>726</v>
      </c>
      <c r="AF22" s="85"/>
      <c r="AG22" s="85"/>
      <c r="AH22" s="85"/>
      <c r="AI22" s="86"/>
      <c r="AJ22" s="75">
        <v>1</v>
      </c>
      <c r="AK22" s="75"/>
      <c r="AL22" s="91">
        <v>170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700</v>
      </c>
      <c r="G23" s="103"/>
      <c r="H23" s="103"/>
      <c r="I23" s="103"/>
      <c r="J23" s="103"/>
      <c r="K23" s="103" t="s">
        <v>701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723</v>
      </c>
      <c r="AA23" s="103"/>
      <c r="AB23" s="103"/>
      <c r="AC23" s="103"/>
      <c r="AD23" s="103"/>
      <c r="AE23" s="103" t="s">
        <v>724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706</v>
      </c>
      <c r="G24" s="85"/>
      <c r="H24" s="85"/>
      <c r="I24" s="85"/>
      <c r="J24" s="85"/>
      <c r="K24" s="85" t="s">
        <v>707</v>
      </c>
      <c r="L24" s="85"/>
      <c r="M24" s="85"/>
      <c r="N24" s="85"/>
      <c r="O24" s="86"/>
      <c r="P24" s="75">
        <v>2</v>
      </c>
      <c r="Q24" s="75"/>
      <c r="R24" s="91">
        <v>160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1</v>
      </c>
      <c r="AK24" s="75"/>
      <c r="AL24" s="91">
        <v>150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704</v>
      </c>
      <c r="G25" s="103"/>
      <c r="H25" s="103"/>
      <c r="I25" s="103"/>
      <c r="J25" s="103"/>
      <c r="K25" s="103" t="s">
        <v>705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727</v>
      </c>
      <c r="AA25" s="103"/>
      <c r="AB25" s="103"/>
      <c r="AC25" s="103"/>
      <c r="AD25" s="103"/>
      <c r="AE25" s="103" t="s">
        <v>728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710</v>
      </c>
      <c r="G26" s="85"/>
      <c r="H26" s="85"/>
      <c r="I26" s="85"/>
      <c r="J26" s="85"/>
      <c r="K26" s="85" t="s">
        <v>711</v>
      </c>
      <c r="L26" s="85"/>
      <c r="M26" s="85"/>
      <c r="N26" s="85"/>
      <c r="O26" s="86"/>
      <c r="P26" s="75">
        <v>2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733</v>
      </c>
      <c r="AA26" s="85"/>
      <c r="AB26" s="85"/>
      <c r="AC26" s="85"/>
      <c r="AD26" s="85"/>
      <c r="AE26" s="85" t="s">
        <v>734</v>
      </c>
      <c r="AF26" s="85"/>
      <c r="AG26" s="85"/>
      <c r="AH26" s="85"/>
      <c r="AI26" s="86"/>
      <c r="AJ26" s="75">
        <v>1</v>
      </c>
      <c r="AK26" s="75"/>
      <c r="AL26" s="91">
        <v>150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708</v>
      </c>
      <c r="G27" s="103"/>
      <c r="H27" s="103"/>
      <c r="I27" s="103"/>
      <c r="J27" s="103"/>
      <c r="K27" s="103" t="s">
        <v>709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731</v>
      </c>
      <c r="AA27" s="103"/>
      <c r="AB27" s="103"/>
      <c r="AC27" s="103"/>
      <c r="AD27" s="103"/>
      <c r="AE27" s="103" t="s">
        <v>732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714</v>
      </c>
      <c r="G28" s="85"/>
      <c r="H28" s="85"/>
      <c r="I28" s="85"/>
      <c r="J28" s="85"/>
      <c r="K28" s="85" t="s">
        <v>715</v>
      </c>
      <c r="L28" s="85"/>
      <c r="M28" s="85"/>
      <c r="N28" s="85"/>
      <c r="O28" s="86"/>
      <c r="P28" s="75">
        <v>2</v>
      </c>
      <c r="Q28" s="75"/>
      <c r="R28" s="91">
        <v>160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738</v>
      </c>
      <c r="AA28" s="85"/>
      <c r="AB28" s="85"/>
      <c r="AC28" s="85"/>
      <c r="AD28" s="85"/>
      <c r="AE28" s="85" t="s">
        <v>739</v>
      </c>
      <c r="AF28" s="85"/>
      <c r="AG28" s="85"/>
      <c r="AH28" s="85"/>
      <c r="AI28" s="86"/>
      <c r="AJ28" s="75">
        <v>1</v>
      </c>
      <c r="AK28" s="75"/>
      <c r="AL28" s="91">
        <v>150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712</v>
      </c>
      <c r="G29" s="103"/>
      <c r="H29" s="103"/>
      <c r="I29" s="103"/>
      <c r="J29" s="103"/>
      <c r="K29" s="103" t="s">
        <v>713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736</v>
      </c>
      <c r="AA29" s="103"/>
      <c r="AB29" s="103"/>
      <c r="AC29" s="103"/>
      <c r="AD29" s="103"/>
      <c r="AE29" s="103" t="s">
        <v>737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718</v>
      </c>
      <c r="G30" s="85"/>
      <c r="H30" s="85"/>
      <c r="I30" s="85"/>
      <c r="J30" s="85"/>
      <c r="K30" s="85" t="s">
        <v>719</v>
      </c>
      <c r="L30" s="85"/>
      <c r="M30" s="85"/>
      <c r="N30" s="85"/>
      <c r="O30" s="86"/>
      <c r="P30" s="75">
        <v>2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716</v>
      </c>
      <c r="G31" s="78"/>
      <c r="H31" s="78"/>
      <c r="I31" s="78"/>
      <c r="J31" s="78"/>
      <c r="K31" s="78" t="s">
        <v>717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2502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法政大学第二中学校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くらべ</v>
      </c>
      <c r="F7" s="315"/>
      <c r="G7" s="315"/>
      <c r="H7" s="315"/>
      <c r="I7" s="315"/>
      <c r="J7" s="315"/>
      <c r="K7" s="315" t="str">
        <f>IF(入力!L12="","",入力!L12)</f>
        <v>てつひで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ながせ</v>
      </c>
      <c r="V7" s="150"/>
      <c r="W7" s="150"/>
      <c r="X7" s="150"/>
      <c r="Y7" s="150"/>
      <c r="Z7" s="317"/>
      <c r="AA7" s="297" t="str">
        <f>IF(入力!AB12="","",入力!AB12)</f>
        <v>ゆきみね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倉部</v>
      </c>
      <c r="F8" s="338"/>
      <c r="G8" s="338"/>
      <c r="H8" s="338"/>
      <c r="I8" s="338"/>
      <c r="J8" s="338"/>
      <c r="K8" s="338" t="str">
        <f>IF(入力!L13="","",入力!L13)</f>
        <v>哲英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長瀬</v>
      </c>
      <c r="V8" s="306"/>
      <c r="W8" s="306"/>
      <c r="X8" s="306"/>
      <c r="Y8" s="306"/>
      <c r="Z8" s="307"/>
      <c r="AA8" s="308" t="str">
        <f>IF(入力!AB13="","",入力!AB13)</f>
        <v>由紀峰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おおた</v>
      </c>
      <c r="V9" s="150"/>
      <c r="W9" s="150"/>
      <c r="X9" s="150"/>
      <c r="Y9" s="150"/>
      <c r="Z9" s="317"/>
      <c r="AA9" s="297" t="str">
        <f>IF(入力!AB14="","",入力!AB14)</f>
        <v>あらん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太田</v>
      </c>
      <c r="V10" s="323"/>
      <c r="W10" s="323"/>
      <c r="X10" s="323"/>
      <c r="Y10" s="323"/>
      <c r="Z10" s="324"/>
      <c r="AA10" s="325" t="str">
        <f>IF(入力!AB15="","",入力!AB15)</f>
        <v>開嵐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おおた</v>
      </c>
      <c r="F15" s="274"/>
      <c r="G15" s="274"/>
      <c r="H15" s="274"/>
      <c r="I15" s="274"/>
      <c r="J15" s="274" t="str">
        <f>IF(入力!K20="","",入力!K20)</f>
        <v>あらん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170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きむら</v>
      </c>
      <c r="Z15" s="274"/>
      <c r="AA15" s="274"/>
      <c r="AB15" s="274"/>
      <c r="AC15" s="274"/>
      <c r="AD15" s="274" t="str">
        <f>IF(入力!AE20="","",入力!AE20)</f>
        <v>けんしろう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太田</v>
      </c>
      <c r="F16" s="288"/>
      <c r="G16" s="288"/>
      <c r="H16" s="288"/>
      <c r="I16" s="288"/>
      <c r="J16" s="288" t="str">
        <f>IF(入力!K21="","",入力!K21)</f>
        <v>開嵐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木村</v>
      </c>
      <c r="Z16" s="288"/>
      <c r="AA16" s="288"/>
      <c r="AB16" s="288"/>
      <c r="AC16" s="288"/>
      <c r="AD16" s="288" t="str">
        <f>IF(入力!AE21="","",入力!AE21)</f>
        <v>拳志朗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ささき</v>
      </c>
      <c r="F17" s="269"/>
      <c r="G17" s="269"/>
      <c r="H17" s="269"/>
      <c r="I17" s="269"/>
      <c r="J17" s="269" t="str">
        <f>IF(入力!K22="","",入力!K22)</f>
        <v>るい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170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おおかわ</v>
      </c>
      <c r="Z17" s="269"/>
      <c r="AA17" s="269"/>
      <c r="AB17" s="269"/>
      <c r="AC17" s="269"/>
      <c r="AD17" s="269" t="str">
        <f>IF(入力!AE22="","",入力!AE22)</f>
        <v>こうへい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170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佐々木</v>
      </c>
      <c r="F18" s="262"/>
      <c r="G18" s="262"/>
      <c r="H18" s="262"/>
      <c r="I18" s="262"/>
      <c r="J18" s="262" t="str">
        <f>IF(入力!K23="","",入力!K23)</f>
        <v>瑠唯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大川</v>
      </c>
      <c r="Z18" s="262"/>
      <c r="AA18" s="262"/>
      <c r="AB18" s="262"/>
      <c r="AC18" s="262"/>
      <c r="AD18" s="262" t="str">
        <f>IF(入力!AE23="","",入力!AE23)</f>
        <v>航平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うえの</v>
      </c>
      <c r="F19" s="269"/>
      <c r="G19" s="269"/>
      <c r="H19" s="269"/>
      <c r="I19" s="269"/>
      <c r="J19" s="269" t="str">
        <f>IF(入力!K24="","",入力!K24)</f>
        <v>ゆうな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あきもと</v>
      </c>
      <c r="Z19" s="269"/>
      <c r="AA19" s="269"/>
      <c r="AB19" s="269"/>
      <c r="AC19" s="269"/>
      <c r="AD19" s="269" t="str">
        <f>IF(入力!AE24="","",入力!AE24)</f>
        <v>だいき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150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上野</v>
      </c>
      <c r="F20" s="262"/>
      <c r="G20" s="262"/>
      <c r="H20" s="262"/>
      <c r="I20" s="262"/>
      <c r="J20" s="262" t="str">
        <f>IF(入力!K25="","",入力!K25)</f>
        <v>結菜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秋元</v>
      </c>
      <c r="Z20" s="262"/>
      <c r="AA20" s="262"/>
      <c r="AB20" s="262"/>
      <c r="AC20" s="262"/>
      <c r="AD20" s="262" t="str">
        <f>IF(入力!AE25="","",入力!AE25)</f>
        <v>大暉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こだま</v>
      </c>
      <c r="F21" s="269"/>
      <c r="G21" s="269"/>
      <c r="H21" s="269"/>
      <c r="I21" s="269"/>
      <c r="J21" s="269" t="str">
        <f>IF(入力!K26="","",入力!K26)</f>
        <v>れの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160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おおつか</v>
      </c>
      <c r="Z21" s="269"/>
      <c r="AA21" s="269"/>
      <c r="AB21" s="269"/>
      <c r="AC21" s="269"/>
      <c r="AD21" s="269" t="str">
        <f>IF(入力!AE26="","",入力!AE26)</f>
        <v>あきつき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150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小玉</v>
      </c>
      <c r="F22" s="262"/>
      <c r="G22" s="262"/>
      <c r="H22" s="262"/>
      <c r="I22" s="262"/>
      <c r="J22" s="262" t="str">
        <f>IF(入力!K27="","",入力!K27)</f>
        <v>怜之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大塚</v>
      </c>
      <c r="Z22" s="262"/>
      <c r="AA22" s="262"/>
      <c r="AB22" s="262"/>
      <c r="AC22" s="262"/>
      <c r="AD22" s="262" t="str">
        <f>IF(入力!AE27="","",入力!AE27)</f>
        <v>暁月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きどころ</v>
      </c>
      <c r="F23" s="269"/>
      <c r="G23" s="269"/>
      <c r="H23" s="269"/>
      <c r="I23" s="269"/>
      <c r="J23" s="269" t="str">
        <f>IF(入力!K28="","",入力!K28)</f>
        <v>あおぞら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160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かわだ</v>
      </c>
      <c r="Z23" s="269"/>
      <c r="AA23" s="269"/>
      <c r="AB23" s="269"/>
      <c r="AC23" s="269"/>
      <c r="AD23" s="269" t="str">
        <f>IF(入力!AE28="","",入力!AE28)</f>
        <v>こうた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150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城所</v>
      </c>
      <c r="F24" s="262"/>
      <c r="G24" s="262"/>
      <c r="H24" s="262"/>
      <c r="I24" s="262"/>
      <c r="J24" s="262" t="str">
        <f>IF(入力!K29="","",入力!K29)</f>
        <v>青空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川田</v>
      </c>
      <c r="Z24" s="262"/>
      <c r="AA24" s="262"/>
      <c r="AB24" s="262"/>
      <c r="AC24" s="262"/>
      <c r="AD24" s="262" t="str">
        <f>IF(入力!AE29="","",入力!AE29)</f>
        <v>航大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いしはら</v>
      </c>
      <c r="F25" s="269"/>
      <c r="G25" s="269"/>
      <c r="H25" s="269"/>
      <c r="I25" s="269"/>
      <c r="J25" s="269" t="str">
        <f>IF(入力!K30="","",入力!K30)</f>
        <v>たくや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石原</v>
      </c>
      <c r="F26" s="302"/>
      <c r="G26" s="302"/>
      <c r="H26" s="302"/>
      <c r="I26" s="302"/>
      <c r="J26" s="302" t="str">
        <f>IF(入力!K31="","",入力!K31)</f>
        <v>拓哉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2502</v>
      </c>
      <c r="B7" s="46" t="str">
        <f>IF(入力!$F$8="",入力!$F$3,入力!$F$3&amp;" ・ "&amp;入力!$F$8)</f>
        <v>法政大学第二中学校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211</v>
      </c>
      <c r="G7" s="57" t="str">
        <f>IF(入力!$I$6="","",入力!$I$6)</f>
        <v>0031</v>
      </c>
      <c r="H7" s="46"/>
      <c r="I7" s="46" t="str">
        <f>IF(入力!$L$5="","",入力!$L$5)</f>
        <v>川崎市中原区木月大町6－1</v>
      </c>
      <c r="J7" s="46"/>
      <c r="K7" s="57" t="str">
        <f>IF(入力!$AB$4="","",入力!$AB$4)</f>
        <v>044</v>
      </c>
      <c r="L7" s="57" t="str">
        <f>IF(入力!$AG$4="","",入力!$AG$4)</f>
        <v>711</v>
      </c>
      <c r="M7" s="57" t="str">
        <f>IF(入力!$AL$4="","",入力!$AL$4)</f>
        <v>4331</v>
      </c>
      <c r="N7" s="57" t="str">
        <f>IF(入力!$AB$6="","",入力!$AB$6)</f>
        <v>044</v>
      </c>
      <c r="O7" s="57" t="str">
        <f>IF(入力!$AG$6="","",入力!$AG$6)</f>
        <v>711</v>
      </c>
      <c r="P7" s="57" t="str">
        <f>IF(入力!$AL$6="","",入力!$AL$6)</f>
        <v>2818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倉部</v>
      </c>
      <c r="D16" s="46" t="str">
        <f>IF(入力!$L$13="","",入力!$L$13)</f>
        <v>哲英</v>
      </c>
      <c r="E16" s="46" t="str">
        <f>IF(入力!$F$12="","",入力!$F$12)</f>
        <v>くらべ</v>
      </c>
      <c r="F16" s="46" t="str">
        <f>IF(入力!$L$12="","",入力!$L$12)</f>
        <v>てつひで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長瀬</v>
      </c>
      <c r="D17" s="46" t="str">
        <f>IF(入力!$AB$13="","",入力!$AB$13)</f>
        <v>由紀峰</v>
      </c>
      <c r="E17" s="46" t="str">
        <f>IF(入力!$V$12="","",入力!$V$12)</f>
        <v>ながせ</v>
      </c>
      <c r="F17" s="46" t="str">
        <f>IF(入力!$AB$12="","",入力!$AB$12)</f>
        <v>ゆきみね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太田</v>
      </c>
      <c r="D24" s="46" t="str">
        <f>IF(入力!$AB$15="","",入力!$AB$15)</f>
        <v>開嵐</v>
      </c>
      <c r="E24" s="46" t="str">
        <f>IF(入力!$V$14="","",入力!$V$14)</f>
        <v>おおた</v>
      </c>
      <c r="F24" s="46" t="str">
        <f>IF(入力!$AB$14="","",入力!$AB$14)</f>
        <v>あらん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太田</v>
      </c>
      <c r="D53" s="46" t="str">
        <f>IF(入力!K21="","",入力!K21)</f>
        <v>開嵐</v>
      </c>
      <c r="E53" s="46" t="str">
        <f>IF(入力!F20="","",入力!F20)</f>
        <v>おおた</v>
      </c>
      <c r="F53" s="46" t="str">
        <f>IF(入力!K20="","",入力!K20)</f>
        <v>あらん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佐々木</v>
      </c>
      <c r="D54" s="46" t="str">
        <f>IF(入力!K23="","",入力!K23)</f>
        <v>瑠唯</v>
      </c>
      <c r="E54" s="46" t="str">
        <f>IF(入力!F22="","",入力!F22)</f>
        <v>ささき</v>
      </c>
      <c r="F54" s="46" t="str">
        <f>IF(入力!K22="","",入力!K22)</f>
        <v>るい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上野</v>
      </c>
      <c r="D55" s="46" t="str">
        <f>IF(入力!K25="","",入力!K25)</f>
        <v>結菜</v>
      </c>
      <c r="E55" s="46" t="str">
        <f>IF(入力!F24="","",入力!F24)</f>
        <v>うえの</v>
      </c>
      <c r="F55" s="46" t="str">
        <f>IF(入力!K24="","",入力!K24)</f>
        <v>ゆうな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小玉</v>
      </c>
      <c r="D56" s="46" t="str">
        <f>IF(入力!K27="","",入力!K27)</f>
        <v>怜之</v>
      </c>
      <c r="E56" s="46" t="str">
        <f>IF(入力!F26="","",入力!F26)</f>
        <v>こだま</v>
      </c>
      <c r="F56" s="46" t="str">
        <f>IF(入力!K26="","",入力!K26)</f>
        <v>れの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城所</v>
      </c>
      <c r="D57" s="46" t="str">
        <f>IF(入力!K29="","",入力!K29)</f>
        <v>青空</v>
      </c>
      <c r="E57" s="46" t="str">
        <f>IF(入力!F28="","",入力!F28)</f>
        <v>きどころ</v>
      </c>
      <c r="F57" s="46" t="str">
        <f>IF(入力!K28="","",入力!K28)</f>
        <v>あおぞら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石原</v>
      </c>
      <c r="D58" s="46" t="str">
        <f>IF(入力!K31="","",入力!K31)</f>
        <v>拓哉</v>
      </c>
      <c r="E58" s="46" t="str">
        <f>IF(入力!F30="","",入力!F30)</f>
        <v>いしはら</v>
      </c>
      <c r="F58" s="46" t="str">
        <f>IF(入力!K30="","",入力!K30)</f>
        <v>たくや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木村</v>
      </c>
      <c r="D59" s="46" t="str">
        <f>IF(入力!AE21="","",入力!AE21)</f>
        <v>拳志朗</v>
      </c>
      <c r="E59" s="46" t="str">
        <f>IF(入力!Z20="","",入力!Z20)</f>
        <v>きむら</v>
      </c>
      <c r="F59" s="46" t="str">
        <f>IF(入力!AE20="","",入力!AE20)</f>
        <v>けんしろう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大川</v>
      </c>
      <c r="D60" s="46" t="str">
        <f>IF(入力!AE23="","",入力!AE23)</f>
        <v>航平</v>
      </c>
      <c r="E60" s="46" t="str">
        <f>IF(入力!Z22="","",入力!Z22)</f>
        <v>おおかわ</v>
      </c>
      <c r="F60" s="46" t="str">
        <f>IF(入力!AE22="","",入力!AE22)</f>
        <v>こうへい</v>
      </c>
      <c r="G60" s="46"/>
      <c r="H60" s="46"/>
      <c r="I60" s="46">
        <f>IF(入力!AJ22="","",入力!AJ22)</f>
        <v>1</v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秋元</v>
      </c>
      <c r="D61" s="46" t="str">
        <f>IF(入力!AE25="","",入力!AE25)</f>
        <v>大暉</v>
      </c>
      <c r="E61" s="46" t="str">
        <f>IF(入力!Z24="","",入力!Z24)</f>
        <v>あきもと</v>
      </c>
      <c r="F61" s="46" t="str">
        <f>IF(入力!AE24="","",入力!AE24)</f>
        <v>だいき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大塚</v>
      </c>
      <c r="D62" s="46" t="str">
        <f>IF(入力!AE27="","",入力!AE27)</f>
        <v>暁月</v>
      </c>
      <c r="E62" s="46" t="str">
        <f>IF(入力!Z26="","",入力!Z26)</f>
        <v>おおつか</v>
      </c>
      <c r="F62" s="46" t="str">
        <f>IF(入力!AE26="","",入力!AE26)</f>
        <v>あきつき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川田</v>
      </c>
      <c r="D63" s="46" t="str">
        <f>IF(入力!AE29="","",入力!AE29)</f>
        <v>航大</v>
      </c>
      <c r="E63" s="46" t="str">
        <f>IF(入力!Z28="","",入力!Z28)</f>
        <v>かわだ</v>
      </c>
      <c r="F63" s="46" t="str">
        <f>IF(入力!AE28="","",入力!AE28)</f>
        <v>こうた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法政大学第二中・高等学校</cp:lastModifiedBy>
  <cp:lastPrinted>2016-11-14T00:35:10Z</cp:lastPrinted>
  <dcterms:created xsi:type="dcterms:W3CDTF">2006-11-03T01:52:14Z</dcterms:created>
  <dcterms:modified xsi:type="dcterms:W3CDTF">2016-11-14T11:20:11Z</dcterms:modified>
</cp:coreProperties>
</file>